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connections.xml" ContentType="application/vnd.openxmlformats-officedocument.spreadsheetml.connection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048682\Desktop\"/>
    </mc:Choice>
  </mc:AlternateContent>
  <bookViews>
    <workbookView xWindow="0" yWindow="0" windowWidth="28800" windowHeight="13410" tabRatio="739"/>
  </bookViews>
  <sheets>
    <sheet name="Indholdsfortegnelse" sheetId="4" r:id="rId1"/>
    <sheet name="Dimensionering 2018" sheetId="2" r:id="rId2"/>
    <sheet name="Dimensionering 2019" sheetId="1" r:id="rId3"/>
    <sheet name="Dimensionering 2020 " sheetId="7" r:id="rId4"/>
    <sheet name="Dimensionering 2021" sheetId="10" r:id="rId5"/>
    <sheet name="Dimensionering 2022" sheetId="11" r:id="rId6"/>
    <sheet name="Dimensionering 2023" sheetId="12" r:id="rId7"/>
    <sheet name="Dimensionering 2024" sheetId="13" r:id="rId8"/>
    <sheet name="Dimensionering 2025" sheetId="14" r:id="rId9"/>
  </sheets>
  <definedNames>
    <definedName name="_xlnm._FilterDatabase" localSheetId="1" hidden="1">'Dimensionering 2018'!$A$4:$U$4</definedName>
    <definedName name="_xlnm._FilterDatabase" localSheetId="2" hidden="1">'Dimensionering 2019'!$A$4:$U$4</definedName>
    <definedName name="_xlnm._FilterDatabase" localSheetId="3" hidden="1">'Dimensionering 2020 '!$A$5:$U$5</definedName>
    <definedName name="_rspraktikelever__01JAN2014_d__3_rspraktikelever__01">#REF!</definedName>
    <definedName name="_rspraktikelever__01JAN2015_d__3_rspraktikelever__01">#REF!</definedName>
    <definedName name="_rspraktikelever__01JAN2016_d__3_rspraktikelever__01">#REF!</definedName>
    <definedName name="_rspraktikelever__01JAN2017_d__3_rspraktikelever__01">#REF!</definedName>
    <definedName name="Andel_skp__01JAN2016_d__31DEC201Andel_skp__01">#REF!</definedName>
    <definedName name="Andel_skp__01JAN2017_d__31DEC201Andel_skp__01">#REF!</definedName>
    <definedName name="data_2016" localSheetId="3">#REF!</definedName>
    <definedName name="data_2016" localSheetId="0">#REF!</definedName>
    <definedName name="data_2016">#REF!</definedName>
    <definedName name="HFK2016_20170508" localSheetId="3">#REF!</definedName>
    <definedName name="HFK2016_20170508" localSheetId="0">#REF!</definedName>
    <definedName name="HFK2016_20170508">#REF!</definedName>
    <definedName name="Aarselever_i_SKP__01JAN2014_d__3Aarselever_i_SKP__01">#REF!</definedName>
    <definedName name="Aarselever_i_SKP__01JAN2015_d__3Aarselever_i_SKP__01">#REF!</definedName>
    <definedName name="Aarselever_i_SKP__01JAN2016_d__3Aarselever_i_SKP__01">#REF!</definedName>
    <definedName name="Aarselever_i_SKP__01JAN2017_d__3Aarselever_i_SKP__01">#REF!</definedName>
  </definedNames>
  <calcPr calcId="162913"/>
</workbook>
</file>

<file path=xl/calcChain.xml><?xml version="1.0" encoding="utf-8"?>
<calcChain xmlns="http://schemas.openxmlformats.org/spreadsheetml/2006/main">
  <c r="N105" i="13" l="1"/>
  <c r="J105" i="13"/>
</calcChain>
</file>

<file path=xl/connections.xml><?xml version="1.0" encoding="utf-8"?>
<connections xmlns="http://schemas.openxmlformats.org/spreadsheetml/2006/main">
  <connection id="1" odcFile="C:\Users\FHJY6906\Documents\Datakilder\(Standard) LEDIGHED_4KVT_7KVT_FF_ALLE_AAR.odc" keepAlive="1" name="(Standard) LEDIGHED_4KVT_7KVT_FF_ALLE_AAR" type="5" refreshedVersion="5">
    <dbPr connection="Provider=sas.LocalProvider.9.2;Data Source=D:\Umdata\KUA\2. Tværgående\Trepart\Dimittendledighed\2015\Output;Mode=Read|Share Deny None;Use TK Manager Search Path=False" command="LEDIGHED_4KVT_7KVT_FF_ALLE_AAR" commandType="3"/>
  </connection>
  <connection id="2" odcFile="C:\Users\UVMkb\Documents\Datakilder\(Standard) LEDIGHED_4KVT_7KVT_FF_ALLE_AAR.odc" keepAlive="1" name="(Standard) LEDIGHED_4KVT_7KVT_FF_ALLE_AAR1" description="Brutteledighed blandt dimittender 4.-7. kvartal_x000d__x000a_" type="5" refreshedVersion="5">
    <dbPr connection="Provider=sas.LocalProvider.9.2;Data Source=D:\Umdata\KUA\2. Tværgående\Trepart\Dimittendledighed\2014\Output;Mode=Read|Share Deny None;Use TK Manager Search Path=False" command="LEDIGHED_4KVT_7KVT_FF_ALLE_AAR" commandType="3"/>
  </connection>
  <connection id="3" odcFile="C:\Users\ihp\AppData\Local\Temp\3\tmpB5CB.odc" keepAlive="1" name="dvh-shp001t.gimle.local\tabular Uddannelseshændelser" type="5" refreshedVersion="5" background="1">
    <dbPr connection="Provider=MSOLAP.5;Integrated Security=SSPI;Persist Security Info=True;Initial Catalog=Uddannelseshændelser;Data Source=dvh-sql003p.gimle.local\Tabular;MDX Compatibility=1;Safety Options=2;MDX Missing Member Mode=Error" command="Elevtal EUD" commandType="1"/>
    <olapPr sendLocale="1" rowDrillCount="1000"/>
  </connection>
  <connection id="4" odcFile="C:\Users\B032259\AppData\Local\Microsoft\Windows\Temporary Internet Files\Content.IE5\N2W42CUQ\PRK.odc" keepAlive="1" name="PRK" type="5" refreshedVersion="4" onlyUseConnectionFile="1" background="1">
    <dbPr connection="Provider=MSOLAP.4;Persist Security Info=True;Initial Catalog=Uddannelsesstatistik_SSAS_20150327_PRK201502;Data Source=http://statweb.uni-c.dk/olap/msmdpump.dll;Extended Properties=&quot;Datasource=http://statweb.uni-c.dk/olap/msmdpump.dll&quot;;MDX Compatibility=1;Roles=RoleUVM;Safety Options=2;MDX Missing Member Mode=Error" command="PRK" commandType="1"/>
    <olapPr rowDrillCount="1000"/>
  </connection>
</connections>
</file>

<file path=xl/sharedStrings.xml><?xml version="1.0" encoding="utf-8"?>
<sst xmlns="http://schemas.openxmlformats.org/spreadsheetml/2006/main" count="4971" uniqueCount="346">
  <si>
    <t>Uddannelse</t>
  </si>
  <si>
    <t>Anlægsgartner</t>
  </si>
  <si>
    <t>Dyrepasser</t>
  </si>
  <si>
    <t>Ernæringsassistent</t>
  </si>
  <si>
    <t>Gartner</t>
  </si>
  <si>
    <t>Gastronom</t>
  </si>
  <si>
    <t>Landbrugsuddannelsen</t>
  </si>
  <si>
    <t>Mejerist</t>
  </si>
  <si>
    <t>Receptionist</t>
  </si>
  <si>
    <t>Skov- og naturtekniker</t>
  </si>
  <si>
    <t>Tjener</t>
  </si>
  <si>
    <t>Veterinærsygeplejerske</t>
  </si>
  <si>
    <t>Handelsuddannelse med specialer</t>
  </si>
  <si>
    <t>Kontoruddannelse med specialer</t>
  </si>
  <si>
    <t>Fitnessinstruktør</t>
  </si>
  <si>
    <t>Hospitalsteknisk assistent</t>
  </si>
  <si>
    <t>Kosmetiker</t>
  </si>
  <si>
    <t>Tandklinikassistent</t>
  </si>
  <si>
    <t>Autolakerer</t>
  </si>
  <si>
    <t>Automatik- og procesuddannelsen</t>
  </si>
  <si>
    <t>Bygningsmaler</t>
  </si>
  <si>
    <t>Data- og kommunikationsuddannelsen</t>
  </si>
  <si>
    <t>Ejendomsservicetekniker</t>
  </si>
  <si>
    <t>Elektriker</t>
  </si>
  <si>
    <t>Elektronik- og svagstrømsuddannelsen</t>
  </si>
  <si>
    <t>Film- og tv-produktionsuddannelsen</t>
  </si>
  <si>
    <t>Fotograf</t>
  </si>
  <si>
    <t>Industriteknikeruddannelsen</t>
  </si>
  <si>
    <t>Karrosseriuddannelsen</t>
  </si>
  <si>
    <t>Lager- og terminaluddannelsen</t>
  </si>
  <si>
    <t>Maskinsnedker</t>
  </si>
  <si>
    <t>Murer</t>
  </si>
  <si>
    <t>Overfladebehandler</t>
  </si>
  <si>
    <t>Personvognsmekaniker</t>
  </si>
  <si>
    <t>Procesoperatør</t>
  </si>
  <si>
    <t>Serviceassistent</t>
  </si>
  <si>
    <t>Sikkerhedsvagt</t>
  </si>
  <si>
    <t>Skibsmontør</t>
  </si>
  <si>
    <t>Skiltetekniker</t>
  </si>
  <si>
    <t>Teknisk designer</t>
  </si>
  <si>
    <t>Teknisk isolatør</t>
  </si>
  <si>
    <t>Træfagenes byggeuddannelse</t>
  </si>
  <si>
    <t>Vejgodstransportuddannelsen</t>
  </si>
  <si>
    <t>Byggemontagetekniker</t>
  </si>
  <si>
    <t>Lastvognsmekaniker</t>
  </si>
  <si>
    <t>Eventkoordinator</t>
  </si>
  <si>
    <t>Tarmrenser</t>
  </si>
  <si>
    <t>Bager og konditor</t>
  </si>
  <si>
    <t>Vindmølleoperatør</t>
  </si>
  <si>
    <t>Smed</t>
  </si>
  <si>
    <t>Glarmester</t>
  </si>
  <si>
    <t>Cykel-og motorcykelmekaniker</t>
  </si>
  <si>
    <t>Tagdækker</t>
  </si>
  <si>
    <t>Greenkeeper</t>
  </si>
  <si>
    <t>Stenhugger</t>
  </si>
  <si>
    <t>Lufthavnsuddannelsen</t>
  </si>
  <si>
    <t>Boligmontering</t>
  </si>
  <si>
    <t>Finansuddannelsen</t>
  </si>
  <si>
    <t>Ortopædist</t>
  </si>
  <si>
    <t>Støberitekniker</t>
  </si>
  <si>
    <t>Skibsmekaniker</t>
  </si>
  <si>
    <t>Stukkatør</t>
  </si>
  <si>
    <t>Togklargøringsuddannelsen</t>
  </si>
  <si>
    <t>Turistbuschauffør</t>
  </si>
  <si>
    <t>Kranfører</t>
  </si>
  <si>
    <t>Anlægsstruktør, bygningstruktør og brolægger</t>
  </si>
  <si>
    <t>Buschauffør i kollektiv trafik</t>
  </si>
  <si>
    <t>Detailhandelsuddannelsen med specialer</t>
  </si>
  <si>
    <t>Elektronikoperatør</t>
  </si>
  <si>
    <t>Entreprenør- og landbrugsmaskinuddannelsen</t>
  </si>
  <si>
    <t>Finmekaniker</t>
  </si>
  <si>
    <t>Forsyningsoperatør</t>
  </si>
  <si>
    <t>Havne- og terminaluddannelsen</t>
  </si>
  <si>
    <t>Industrioperatør</t>
  </si>
  <si>
    <t>Køletekniker</t>
  </si>
  <si>
    <t>Maritime håndværksfag</t>
  </si>
  <si>
    <t>Plastmager</t>
  </si>
  <si>
    <t>Redder</t>
  </si>
  <si>
    <t>Skorstensfejer</t>
  </si>
  <si>
    <t>Urmager</t>
  </si>
  <si>
    <t>VVS-energi</t>
  </si>
  <si>
    <t>Værktøjsuddannelsen</t>
  </si>
  <si>
    <t xml:space="preserve"> </t>
  </si>
  <si>
    <t>Modelparameter</t>
  </si>
  <si>
    <t>Afgør kvotestørrelsen (kvoteberegningsmodellen)</t>
  </si>
  <si>
    <t>Udvalgte baggrundsdata</t>
  </si>
  <si>
    <t>Kvoteberegningen</t>
  </si>
  <si>
    <t>Andel i søgekø</t>
  </si>
  <si>
    <t>Antal i udd.aftale</t>
  </si>
  <si>
    <t>Antal i søgekø</t>
  </si>
  <si>
    <t>Andel af samlet eud-aktivitetet</t>
  </si>
  <si>
    <t>Beklædningshåndværker</t>
  </si>
  <si>
    <t>Bådmekaniker</t>
  </si>
  <si>
    <t>Cnc-tekniker</t>
  </si>
  <si>
    <t>Digital media uddannelsen</t>
  </si>
  <si>
    <t>Frontline PC-supporter</t>
  </si>
  <si>
    <t>Frisør</t>
  </si>
  <si>
    <t>Frontline radio-tv supporter</t>
  </si>
  <si>
    <t>Grafisk tekniker</t>
  </si>
  <si>
    <t>Guld- og sølvsmed</t>
  </si>
  <si>
    <t>Laboratorietandtekniker</t>
  </si>
  <si>
    <t>Teater-, udstillings- og eventtekniker</t>
  </si>
  <si>
    <t>Produktør</t>
  </si>
  <si>
    <t>Metalsmed</t>
  </si>
  <si>
    <t>Mediegrafiker</t>
  </si>
  <si>
    <t>Skolepraktik?</t>
  </si>
  <si>
    <t>Antal i skolepraktik</t>
  </si>
  <si>
    <t>Frafald på hovedforløb</t>
  </si>
  <si>
    <t>Frafald på grundforløb 2</t>
  </si>
  <si>
    <t>Andel i skolepraktik</t>
  </si>
  <si>
    <t>Andel elever, der ikke overgår til hovedforløb</t>
  </si>
  <si>
    <t>Antal elever, der ikke overgår til hovedforløb</t>
  </si>
  <si>
    <t>Tilgang til grundforløb 2</t>
  </si>
  <si>
    <t>Tilgang til hovedforløb</t>
  </si>
  <si>
    <t>Ja</t>
  </si>
  <si>
    <t>Er der mulighed for skolepraktik på uddannelsen?</t>
  </si>
  <si>
    <t>Andel i  uddannelseaftale</t>
  </si>
  <si>
    <t xml:space="preserve">Modelparameter 2017
(udbudskomponent x efterspørgsels-komponent) </t>
  </si>
  <si>
    <t>Beslagsmed</t>
  </si>
  <si>
    <t>* Hvis uddannelsen har haft færre end 10 dimittender i det seneste år, anvendes landsgennemsnittet for alle erhvervsuddannelser. Hvis uddannelsen er ny, udgår dimittendledighed som kriterie for dimensionering.</t>
  </si>
  <si>
    <r>
      <t xml:space="preserve">Kvote for udd. </t>
    </r>
    <r>
      <rPr>
        <i/>
        <u/>
        <sz val="11"/>
        <rFont val="Calibri"/>
        <family val="2"/>
        <scheme val="minor"/>
      </rPr>
      <t xml:space="preserve">uden </t>
    </r>
    <r>
      <rPr>
        <u/>
        <sz val="11"/>
        <rFont val="Calibri"/>
        <family val="2"/>
        <scheme val="minor"/>
      </rPr>
      <t>SKP: (udd.aftaler + praktiksøgekø*10%, + frafald GF2 og HF - dimittendledighed)</t>
    </r>
  </si>
  <si>
    <r>
      <t xml:space="preserve">Kvote for udd. </t>
    </r>
    <r>
      <rPr>
        <i/>
        <u/>
        <sz val="11"/>
        <rFont val="Calibri"/>
        <family val="2"/>
        <scheme val="minor"/>
      </rPr>
      <t xml:space="preserve">med </t>
    </r>
    <r>
      <rPr>
        <u/>
        <sz val="11"/>
        <rFont val="Calibri"/>
        <family val="2"/>
        <scheme val="minor"/>
      </rPr>
      <t>SKP (udd.aftaler + SKP*gsn. tid i SKP + frafald GF2 og HF - dimittendledighed)</t>
    </r>
  </si>
  <si>
    <t>Gourmetslagter</t>
  </si>
  <si>
    <t>Slagter</t>
  </si>
  <si>
    <t>Flytekniker</t>
  </si>
  <si>
    <r>
      <t xml:space="preserve">Andel </t>
    </r>
    <r>
      <rPr>
        <u/>
        <sz val="11"/>
        <rFont val="Calibri"/>
        <family val="2"/>
        <scheme val="minor"/>
      </rPr>
      <t>uddannelsesaktive</t>
    </r>
    <r>
      <rPr>
        <sz val="11"/>
        <rFont val="Calibri"/>
        <family val="2"/>
        <scheme val="minor"/>
      </rPr>
      <t xml:space="preserve"> elever (GF2 i 2017), som 3 mdr. efter gennemført grundforløb er overgået til aftale</t>
    </r>
  </si>
  <si>
    <t>Antal elever i 2017, som 3 mdr. efter gennemført GF2 er overgået til uddannelsesaftale</t>
  </si>
  <si>
    <t>Antal elever med frafald  3 mdr. efter start på GF2 i 2017 (med og uden omvalg)</t>
  </si>
  <si>
    <t>Antal elever med frafald  3 mdr. efter start på hovedforløb i 2017 (med og uden omvalg)</t>
  </si>
  <si>
    <t>Antal elever i 2017, som 3 mdr. efter gennemført GF2 er overgået til SKP</t>
  </si>
  <si>
    <t>Gns. andel tid i SKP af alle igangværende aftaler i kalenderåret 2017</t>
  </si>
  <si>
    <t>Antal elever i 2017, som 3 mdr. efter gennemført GF2 er overgået til søgekø</t>
  </si>
  <si>
    <t>Kvote for de uddannelser, som har en positiv kvote i 2018</t>
  </si>
  <si>
    <r>
      <t xml:space="preserve">Andel </t>
    </r>
    <r>
      <rPr>
        <u/>
        <sz val="11"/>
        <rFont val="Calibri"/>
        <family val="2"/>
        <scheme val="minor"/>
      </rPr>
      <t xml:space="preserve">uddannelsesaktive </t>
    </r>
    <r>
      <rPr>
        <sz val="11"/>
        <rFont val="Calibri"/>
        <family val="2"/>
        <scheme val="minor"/>
      </rPr>
      <t>elever i 2017, som 3 mdr. efter gennemført GF2 er overgået til skolepraktik</t>
    </r>
  </si>
  <si>
    <r>
      <t xml:space="preserve">Andel </t>
    </r>
    <r>
      <rPr>
        <u/>
        <sz val="11"/>
        <rFont val="Calibri"/>
        <family val="2"/>
        <scheme val="minor"/>
      </rPr>
      <t xml:space="preserve">uddannelsesaktive </t>
    </r>
    <r>
      <rPr>
        <sz val="11"/>
        <rFont val="Calibri"/>
        <family val="2"/>
        <scheme val="minor"/>
      </rPr>
      <t>elever i 2017, som 3 mdr. efter gennemført GF2 er overgået til søgekø</t>
    </r>
  </si>
  <si>
    <r>
      <t xml:space="preserve">Andel elever i 2017 som 3 mdr. efter gennemført GF2 </t>
    </r>
    <r>
      <rPr>
        <i/>
        <sz val="11"/>
        <rFont val="Calibri"/>
        <family val="2"/>
        <scheme val="minor"/>
      </rPr>
      <t xml:space="preserve">ikke </t>
    </r>
    <r>
      <rPr>
        <sz val="11"/>
        <rFont val="Calibri"/>
        <family val="2"/>
        <scheme val="minor"/>
      </rPr>
      <t>er overgået til hovedforløbet 
(er ikke defineret som uddannelsesaktive elever)</t>
    </r>
  </si>
  <si>
    <r>
      <t xml:space="preserve">Antal elever i 2017, som 3 mdr. efter gennemført GF2 </t>
    </r>
    <r>
      <rPr>
        <i/>
        <sz val="11"/>
        <color theme="1"/>
        <rFont val="Calibri"/>
        <family val="2"/>
        <scheme val="minor"/>
      </rPr>
      <t>ikke</t>
    </r>
    <r>
      <rPr>
        <sz val="11"/>
        <color theme="1"/>
        <rFont val="Calibri"/>
        <family val="2"/>
        <scheme val="minor"/>
      </rPr>
      <t xml:space="preserve"> er overgået til hovedforløbet
(er ikke defineret som uddannelsesaktive elever)</t>
    </r>
  </si>
  <si>
    <t>Alle med tilgang til GF2 i 2017</t>
  </si>
  <si>
    <t>Kvote i 2018</t>
  </si>
  <si>
    <t>-</t>
  </si>
  <si>
    <t>Gennemsnit 2015-2017 i tilgang til hovedforløbet (Indgåede aftaler i perioden + Elever opt. i skolepraktik i perioden +  Tilg. af udd. uden virksomhedspraktik i perioden)</t>
  </si>
  <si>
    <t xml:space="preserve">Uddannelsens andel af samlet eud aktivitet 2017 (indgåede aftaler + antal elever optaget i skolepraktik + elever i skolebaserede uddannelser) </t>
  </si>
  <si>
    <t>Webintegrator</t>
  </si>
  <si>
    <t/>
  </si>
  <si>
    <t>&lt;3</t>
  </si>
  <si>
    <t>Bygningssnedker**</t>
  </si>
  <si>
    <t>Møbelsnedker og orgelbygger**</t>
  </si>
  <si>
    <t>** Da snedkeruddannelsen først er to selvstændige uddannelser fra medio 2018, haves overgangsfrekvenser for de to selvstændige uddannelser ikke for 2017. Overgangsfrekvensen for begge disse uddannelser er dermed den samlede frekvens for snedkeruddannelsen.</t>
  </si>
  <si>
    <t>Snedker</t>
  </si>
  <si>
    <t>Industrislagter</t>
  </si>
  <si>
    <t>Flymekaniker</t>
  </si>
  <si>
    <t>Detailslagter</t>
  </si>
  <si>
    <t xml:space="preserve">Uddannelsens andel af samlet eud aktivitet 2016 (indgåede aftaler + antal elever optaget i skolepraktik + elever i skolebaserede uddannelser) </t>
  </si>
  <si>
    <t>Gennemsnit 2014-2016 i tilgang til hovedforløbet (Indgåede aftaler i perioden + Elever opt. i skolepraktik i perioden +  Tilg. af udd. uden virksomhedspraktik i perioden)</t>
  </si>
  <si>
    <t>Alle med tilgang til GF2 i 2016</t>
  </si>
  <si>
    <r>
      <t xml:space="preserve">Antal elever i 2016, som 3 mdr. efter gennemført GF2 </t>
    </r>
    <r>
      <rPr>
        <i/>
        <sz val="11"/>
        <color theme="1"/>
        <rFont val="Calibri"/>
        <family val="2"/>
        <scheme val="minor"/>
      </rPr>
      <t>ikke</t>
    </r>
    <r>
      <rPr>
        <sz val="11"/>
        <color theme="1"/>
        <rFont val="Calibri"/>
        <family val="2"/>
        <scheme val="minor"/>
      </rPr>
      <t xml:space="preserve"> er overgået til hovedforløbet
(er ikke defineret som uddannelsesaktive elever)</t>
    </r>
  </si>
  <si>
    <r>
      <t xml:space="preserve">Andel elever i 2016 som 3 mdr. efter gennemført GF2 </t>
    </r>
    <r>
      <rPr>
        <i/>
        <sz val="11"/>
        <rFont val="Calibri"/>
        <family val="2"/>
        <scheme val="minor"/>
      </rPr>
      <t xml:space="preserve">ikke </t>
    </r>
    <r>
      <rPr>
        <sz val="11"/>
        <rFont val="Calibri"/>
        <family val="2"/>
        <scheme val="minor"/>
      </rPr>
      <t>er overgået til hovedforløbet 
(er ikke defineret som uddannelsesaktive elever)</t>
    </r>
  </si>
  <si>
    <r>
      <t xml:space="preserve">Andel </t>
    </r>
    <r>
      <rPr>
        <u/>
        <sz val="11"/>
        <rFont val="Calibri"/>
        <family val="2"/>
        <scheme val="minor"/>
      </rPr>
      <t xml:space="preserve">uddannelsesaktive </t>
    </r>
    <r>
      <rPr>
        <sz val="11"/>
        <rFont val="Calibri"/>
        <family val="2"/>
        <scheme val="minor"/>
      </rPr>
      <t>elever i 2016, som 3 mdr. efter gennemført GF2 er overgået til søgekø</t>
    </r>
  </si>
  <si>
    <r>
      <t xml:space="preserve">Andel </t>
    </r>
    <r>
      <rPr>
        <u/>
        <sz val="11"/>
        <rFont val="Calibri"/>
        <family val="2"/>
        <scheme val="minor"/>
      </rPr>
      <t xml:space="preserve">uddannelsesaktive </t>
    </r>
    <r>
      <rPr>
        <sz val="11"/>
        <rFont val="Calibri"/>
        <family val="2"/>
        <scheme val="minor"/>
      </rPr>
      <t>elever i 2016, som 3 mdr. efter gennemført GF2 er overgået til skolepraktik</t>
    </r>
  </si>
  <si>
    <t>Kvote for de uddannelser, som har en positiv kvote i 2017</t>
  </si>
  <si>
    <t>Antal elever i 2016, som 3 mdr. efter gennemført GF2 er overgået til søgekø</t>
  </si>
  <si>
    <t>Gns. andel tid i SKP af alle igangværende aftaler i kalenderåret 2016</t>
  </si>
  <si>
    <t>Antal elever i 2016, som 3 mdr. efter gennemført GF2 er overgået til SKP</t>
  </si>
  <si>
    <t>Antal elever med frafald  3 mdr. efter start på hovedforløb i 2016 (med og uden omvalg)</t>
  </si>
  <si>
    <t>Antal elever med frafald  3 mdr. efter start på GF2 i 2016 (med og uden omvalg)</t>
  </si>
  <si>
    <t>Antal elever i 2016, som 3 mdr. efter gennemført GF2 er overgået til uddannelsesaftale</t>
  </si>
  <si>
    <r>
      <t xml:space="preserve">Andel </t>
    </r>
    <r>
      <rPr>
        <u/>
        <sz val="11"/>
        <rFont val="Calibri"/>
        <family val="2"/>
        <scheme val="minor"/>
      </rPr>
      <t>uddannelsesaktive</t>
    </r>
    <r>
      <rPr>
        <sz val="11"/>
        <rFont val="Calibri"/>
        <family val="2"/>
        <scheme val="minor"/>
      </rPr>
      <t xml:space="preserve"> elever (GF2 i 2016), som 3 mdr. efter gennemført grundforløb er overgået til aftale</t>
    </r>
  </si>
  <si>
    <t>Kvote i 2017</t>
  </si>
  <si>
    <t>Fane</t>
  </si>
  <si>
    <t>Beskrivelse</t>
  </si>
  <si>
    <t>Fane 2. Oversigt: Dimensionering - data for 2019</t>
  </si>
  <si>
    <t>Data til beregning af dimensionerede udannelser for 2018 samt beregning af kvoter 2018</t>
  </si>
  <si>
    <t>Data til beregning af dimensionerede udannelser for 
2019 samt beregning af kvoter 2019</t>
  </si>
  <si>
    <t>Dimensionering</t>
  </si>
  <si>
    <t>Fane 1. Oversigt: Dimensionering - data for 2018</t>
  </si>
  <si>
    <t>Fane 3. Oversigt: Dimensionering - data for 2020</t>
  </si>
  <si>
    <t>Data til beregning af dimensionerede udannelser for 
2020 samt beregning af kvoter 2020</t>
  </si>
  <si>
    <t>Data til brug i beregningen af dimensionering og kvotestørrelse for 2018</t>
  </si>
  <si>
    <t>Data til brug i beregningen af dimensionering og kvotestørrelse for 2019</t>
  </si>
  <si>
    <t>Webudvikler</t>
  </si>
  <si>
    <t>Teater- event- og av-tekniker</t>
  </si>
  <si>
    <t>Tandtekniker</t>
  </si>
  <si>
    <t>Møbelsnedker og orgelbygger</t>
  </si>
  <si>
    <t>Fitnessuddannelsen</t>
  </si>
  <si>
    <t>Bygningssnedker</t>
  </si>
  <si>
    <t>Ambulancebehandler</t>
  </si>
  <si>
    <t xml:space="preserve">Uddannelsens andel af samlet eud aktivitet 2018 (indgåede aftaler + antal elever optaget i skolepraktik + elever i skolebaserede uddannelser) </t>
  </si>
  <si>
    <t>Gennemsnit 2016-2018 i tilgang til hovedforløbet (Indgåede aftaler i perioden + Elever opt. i skolepraktik i perioden +  Tilg. af udd. uden virksomhedspraktik i perioden)</t>
  </si>
  <si>
    <t>Alle med tilgang til GF2 i 2018</t>
  </si>
  <si>
    <r>
      <t xml:space="preserve">Antal elever i 2018, som 3 mdr. efter gennemført GF2 </t>
    </r>
    <r>
      <rPr>
        <i/>
        <sz val="11"/>
        <color theme="1"/>
        <rFont val="Calibri"/>
        <family val="2"/>
        <scheme val="minor"/>
      </rPr>
      <t>ikke</t>
    </r>
    <r>
      <rPr>
        <sz val="11"/>
        <color theme="1"/>
        <rFont val="Calibri"/>
        <family val="2"/>
        <scheme val="minor"/>
      </rPr>
      <t xml:space="preserve"> er overgået til hovedforløbet
(er ikke defineret som uddannelsesaktive elever)</t>
    </r>
  </si>
  <si>
    <r>
      <t xml:space="preserve">Andel elever i 2018 som 3 mdr. efter gennemført GF2 </t>
    </r>
    <r>
      <rPr>
        <i/>
        <sz val="11"/>
        <rFont val="Calibri"/>
        <family val="2"/>
        <scheme val="minor"/>
      </rPr>
      <t xml:space="preserve">ikke </t>
    </r>
    <r>
      <rPr>
        <sz val="11"/>
        <rFont val="Calibri"/>
        <family val="2"/>
        <scheme val="minor"/>
      </rPr>
      <t>er overgået til hovedforløbet 
(er ikke defineret som uddannelsesaktive elever)</t>
    </r>
  </si>
  <si>
    <r>
      <t xml:space="preserve">Andel </t>
    </r>
    <r>
      <rPr>
        <u/>
        <sz val="11"/>
        <rFont val="Calibri"/>
        <family val="2"/>
        <scheme val="minor"/>
      </rPr>
      <t xml:space="preserve">uddannelsesaktive </t>
    </r>
    <r>
      <rPr>
        <sz val="11"/>
        <rFont val="Calibri"/>
        <family val="2"/>
        <scheme val="minor"/>
      </rPr>
      <t>elever i 2018, som 3 mdr. efter gennemført GF2 er overgået til søgekø</t>
    </r>
  </si>
  <si>
    <r>
      <t xml:space="preserve">Andel </t>
    </r>
    <r>
      <rPr>
        <u/>
        <sz val="11"/>
        <rFont val="Calibri"/>
        <family val="2"/>
        <scheme val="minor"/>
      </rPr>
      <t xml:space="preserve">uddannelsesaktive </t>
    </r>
    <r>
      <rPr>
        <sz val="11"/>
        <rFont val="Calibri"/>
        <family val="2"/>
        <scheme val="minor"/>
      </rPr>
      <t>elever i 2018, som 3 mdr. efter gennemført GF2 er overgået til skolepraktik</t>
    </r>
  </si>
  <si>
    <t>Kvote for de uddannelser, som har en positiv kvote i 2019</t>
  </si>
  <si>
    <t>Antal elever i 2018, som 3 mdr. efter gennemført GF2 er overgået til søgekø</t>
  </si>
  <si>
    <t>Gns. andel tid i SKP af alle igangværende aftaler i kalenderåret 2018</t>
  </si>
  <si>
    <t>Antal elever i 2018, som 3 mdr. efter gennemført GF2 er overgået til SKP</t>
  </si>
  <si>
    <t>Antal elever med frafald  3 mdr. efter start på hovedforløb i 2018 (med og uden omvalg)</t>
  </si>
  <si>
    <t>Antal elever med frafald  3 mdr. efter start på GF2 i 2018 (med og uden omvalg)</t>
  </si>
  <si>
    <t>Antal elever i 2018, som 3 mdr. efter gennemført GF2 er overgået til uddannelsesaftale</t>
  </si>
  <si>
    <r>
      <t xml:space="preserve">Andel </t>
    </r>
    <r>
      <rPr>
        <u/>
        <sz val="11"/>
        <rFont val="Calibri"/>
        <family val="2"/>
        <scheme val="minor"/>
      </rPr>
      <t>uddannelsesaktive</t>
    </r>
    <r>
      <rPr>
        <sz val="11"/>
        <rFont val="Calibri"/>
        <family val="2"/>
        <scheme val="minor"/>
      </rPr>
      <t xml:space="preserve"> elever (GF2 i 2018), som 3 mdr. efter gennemført grundforløb er overgået til aftale</t>
    </r>
  </si>
  <si>
    <t xml:space="preserve">Modelparameter 2018
(udbudskomponent x efterspørgsels-komponent) </t>
  </si>
  <si>
    <t>Kvote i 2019</t>
  </si>
  <si>
    <t>Data til brug i beregningen af dimensionering og kvotestørrelse for 2020</t>
  </si>
  <si>
    <t xml:space="preserve">Modelparameter 2019
(udbudskomponent x efterspørgsels-komponent) </t>
  </si>
  <si>
    <t>Ledighedsgrad for færdiguddannede i 2016 i 4.-7. kvar. efter fuldførelsen (dimittendledighed)* (gns: 7,6)</t>
  </si>
  <si>
    <t>Ledighedsgrad for færdiguddannede i 2015 i 4.-7. kvar. efter fuldførelsen (dimittendledighed)* (gns = 9,1 %)</t>
  </si>
  <si>
    <t>Ledighedsgrad for færdiguddannede i 2014 i 4.-7. kvar. efter fuldførelsen (dimittendledighed)* (gns = 9,8 %)</t>
  </si>
  <si>
    <t>Kvote i 2020</t>
  </si>
  <si>
    <r>
      <t xml:space="preserve">Andel </t>
    </r>
    <r>
      <rPr>
        <u/>
        <sz val="11"/>
        <rFont val="Calibri"/>
        <family val="2"/>
        <scheme val="minor"/>
      </rPr>
      <t>uddannelsesaktive</t>
    </r>
    <r>
      <rPr>
        <sz val="11"/>
        <rFont val="Calibri"/>
        <family val="2"/>
        <scheme val="minor"/>
      </rPr>
      <t xml:space="preserve"> elever (GF2 i 2019), som 3 mdr. efter gennemført grundforløb er overgået til aftale</t>
    </r>
  </si>
  <si>
    <t>Antal elever i 2019, som 3 mdr. efter gennemført GF2 er overgået til uddannelsesaftale</t>
  </si>
  <si>
    <t>Antal elever med frafald  3 mdr. efter start på GF2 i 2019 (med og uden omvalg)</t>
  </si>
  <si>
    <t>Antal elever med frafald  3 mdr. efter start på hovedforløb i 2019 (med og uden omvalg)</t>
  </si>
  <si>
    <t>Antal elever i 2019, som 3 mdr. efter gennemført GF2 er overgået til SKP</t>
  </si>
  <si>
    <t>Gns. andel tid i SKP af alle igangværende aftaler i kalenderåret 2019</t>
  </si>
  <si>
    <t>Antal elever i 2019, som 3 mdr. efter gennemført GF2 er overgået til søgekø</t>
  </si>
  <si>
    <t>Kvote for de uddannelser, som har en positiv kvote i 2020</t>
  </si>
  <si>
    <r>
      <t xml:space="preserve">Andel </t>
    </r>
    <r>
      <rPr>
        <u/>
        <sz val="11"/>
        <rFont val="Calibri"/>
        <family val="2"/>
        <scheme val="minor"/>
      </rPr>
      <t xml:space="preserve">uddannelsesaktive </t>
    </r>
    <r>
      <rPr>
        <sz val="11"/>
        <rFont val="Calibri"/>
        <family val="2"/>
        <scheme val="minor"/>
      </rPr>
      <t>elever i 2019, som 3 mdr. efter gennemført GF2 er overgået til skolepraktik</t>
    </r>
  </si>
  <si>
    <r>
      <t xml:space="preserve">Andel </t>
    </r>
    <r>
      <rPr>
        <u/>
        <sz val="11"/>
        <rFont val="Calibri"/>
        <family val="2"/>
        <scheme val="minor"/>
      </rPr>
      <t xml:space="preserve">uddannelsesaktive </t>
    </r>
    <r>
      <rPr>
        <sz val="11"/>
        <rFont val="Calibri"/>
        <family val="2"/>
        <scheme val="minor"/>
      </rPr>
      <t>elever i 2019, som 3 mdr. efter gennemført GF2 er overgået til søgekø</t>
    </r>
  </si>
  <si>
    <r>
      <t xml:space="preserve">Andel elever i 2019 som 3 mdr. efter gennemført GF2 </t>
    </r>
    <r>
      <rPr>
        <i/>
        <sz val="11"/>
        <rFont val="Calibri"/>
        <family val="2"/>
        <scheme val="minor"/>
      </rPr>
      <t xml:space="preserve">ikke </t>
    </r>
    <r>
      <rPr>
        <sz val="11"/>
        <rFont val="Calibri"/>
        <family val="2"/>
        <scheme val="minor"/>
      </rPr>
      <t>er overgået til hovedforløbet 
(er ikke defineret som uddannelsesaktive elever)</t>
    </r>
  </si>
  <si>
    <r>
      <t xml:space="preserve">Antal elever i 2019, som 3 mdr. efter gennemført GF2 </t>
    </r>
    <r>
      <rPr>
        <i/>
        <sz val="11"/>
        <color theme="1"/>
        <rFont val="Calibri"/>
        <family val="2"/>
        <scheme val="minor"/>
      </rPr>
      <t>ikke</t>
    </r>
    <r>
      <rPr>
        <sz val="11"/>
        <color theme="1"/>
        <rFont val="Calibri"/>
        <family val="2"/>
        <scheme val="minor"/>
      </rPr>
      <t xml:space="preserve"> er overgået til hovedforløbet
(er ikke defineret som uddannelsesaktive elever)</t>
    </r>
  </si>
  <si>
    <t>Alle med tilgang til GF2 i 2019</t>
  </si>
  <si>
    <t>Gennemsnit 2017-2019 i tilgang til hovedforløbet (Indgåede aftaler i perioden + Elever opt. i skolepraktik i perioden +  Tilg. af udd. uden virksomhedspraktik i perioden)</t>
  </si>
  <si>
    <t xml:space="preserve">Uddannelsens andel af samlet eud aktivitet 2019 (indgåede aftaler + antal elever optaget i skolepraktik + elever i skolebaserede uddannelser) </t>
  </si>
  <si>
    <t>Anlægsstruktør, bygningsstruktør og brolægger</t>
  </si>
  <si>
    <t>Kontoruddannelsen med specialer</t>
  </si>
  <si>
    <t>Produktions- og montageuddannelsen</t>
  </si>
  <si>
    <t>Stenhugger og stentekniker</t>
  </si>
  <si>
    <t>Fane 4. Oversigt: Dimensionering - data for 2021</t>
  </si>
  <si>
    <t>Data til beregning af dimensionerede udannelser for 
2021 samt beregning af kvoter 2021</t>
  </si>
  <si>
    <t>Data til brug i beregningen af dimensionering og kvotestørrelse for 2021</t>
  </si>
  <si>
    <t xml:space="preserve">Modelparameter 2020
(udbudskomponent x efterspørgsels-komponent) </t>
  </si>
  <si>
    <t>Ledighedsgrad for færdiguddannede i 2017 i 4.-7. kvar. efter fuldførelsen (dimittendledighed)* (gns: 6,4)</t>
  </si>
  <si>
    <r>
      <t xml:space="preserve">Andel </t>
    </r>
    <r>
      <rPr>
        <u/>
        <sz val="11"/>
        <rFont val="Calibri"/>
        <family val="2"/>
        <scheme val="minor"/>
      </rPr>
      <t>uddannelsesaktive</t>
    </r>
    <r>
      <rPr>
        <sz val="11"/>
        <rFont val="Calibri"/>
        <family val="2"/>
        <scheme val="minor"/>
      </rPr>
      <t xml:space="preserve"> elever (GF2 i 2020), som 3 mdr. efter gennemført grundforløb er overgået til aftale</t>
    </r>
  </si>
  <si>
    <t>Antal elever i 2020, som 3 mdr. efter gennemført GF2 er overgået til uddannelsesaftale</t>
  </si>
  <si>
    <t>Antal elever med frafald  3 mdr. efter start på GF2 i 2020 (med og uden omvalg)</t>
  </si>
  <si>
    <t>Antal elever med frafald  3 mdr. efter start på hovedforløb i 2020 (med og uden omvalg)</t>
  </si>
  <si>
    <t>Antal elever i 2020, som 3 mdr. efter gennemført GF2 er overgået til SKP</t>
  </si>
  <si>
    <t>Gns. andel tid i SKP af alle igangværende aftaler i kalenderåret 2020</t>
  </si>
  <si>
    <t>Antal elever i 2020, som 3 mdr. efter gennemført GF2 er overgået til søgekø</t>
  </si>
  <si>
    <r>
      <t xml:space="preserve">Andel </t>
    </r>
    <r>
      <rPr>
        <u/>
        <sz val="11"/>
        <rFont val="Calibri"/>
        <family val="2"/>
        <scheme val="minor"/>
      </rPr>
      <t xml:space="preserve">uddannelsesaktive </t>
    </r>
    <r>
      <rPr>
        <sz val="11"/>
        <rFont val="Calibri"/>
        <family val="2"/>
        <scheme val="minor"/>
      </rPr>
      <t>elever i 2020, som 3 mdr. efter gennemført GF2 er overgået til skolepraktik</t>
    </r>
  </si>
  <si>
    <r>
      <t xml:space="preserve">Andel </t>
    </r>
    <r>
      <rPr>
        <u/>
        <sz val="11"/>
        <rFont val="Calibri"/>
        <family val="2"/>
        <scheme val="minor"/>
      </rPr>
      <t xml:space="preserve">uddannelsesaktive </t>
    </r>
    <r>
      <rPr>
        <sz val="11"/>
        <rFont val="Calibri"/>
        <family val="2"/>
        <scheme val="minor"/>
      </rPr>
      <t>elever i 2020, som 3 mdr. efter gennemført GF2 er overgået til søgekø</t>
    </r>
  </si>
  <si>
    <r>
      <t xml:space="preserve">Andel elever i 2020 som 3 mdr. efter gennemført GF2 </t>
    </r>
    <r>
      <rPr>
        <i/>
        <sz val="11"/>
        <rFont val="Calibri"/>
        <family val="2"/>
        <scheme val="minor"/>
      </rPr>
      <t xml:space="preserve">ikke </t>
    </r>
    <r>
      <rPr>
        <sz val="11"/>
        <rFont val="Calibri"/>
        <family val="2"/>
        <scheme val="minor"/>
      </rPr>
      <t>er overgået til hovedforløbet 
(er ikke defineret som uddannelsesaktive elever)</t>
    </r>
  </si>
  <si>
    <r>
      <t xml:space="preserve">Antal elever i 2020, som 3 mdr. efter gennemført GF2 </t>
    </r>
    <r>
      <rPr>
        <i/>
        <sz val="11"/>
        <color theme="1"/>
        <rFont val="Calibri"/>
        <family val="2"/>
        <scheme val="minor"/>
      </rPr>
      <t>ikke</t>
    </r>
    <r>
      <rPr>
        <sz val="11"/>
        <color theme="1"/>
        <rFont val="Calibri"/>
        <family val="2"/>
        <scheme val="minor"/>
      </rPr>
      <t xml:space="preserve"> er overgået til hovedforløbet
(er ikke defineret som uddannelsesaktive elever)</t>
    </r>
  </si>
  <si>
    <t>Alle med tilgang til GF2 i 2020</t>
  </si>
  <si>
    <t>Gennemsnit 2018-2020 i tilgang til hovedforløbet (Indgåede aftaler i perioden + Elever opt. i skolepraktik i perioden +  Tilg. af udd. uden virksomhedspraktik i perioden)</t>
  </si>
  <si>
    <t xml:space="preserve">Uddannelsens andel af samlet eud aktivitet 2020 (indgåede aftaler + antal elever optaget i skolepraktik + elever i skolebaserede uddannelser) </t>
  </si>
  <si>
    <t xml:space="preserve">Modelparameter 2021
(udbudskomponent x efterspørgsels-komponent) </t>
  </si>
  <si>
    <r>
      <t xml:space="preserve">Andel </t>
    </r>
    <r>
      <rPr>
        <u/>
        <sz val="11"/>
        <rFont val="Calibri"/>
        <family val="2"/>
        <scheme val="minor"/>
      </rPr>
      <t>uddannelsesaktive</t>
    </r>
    <r>
      <rPr>
        <sz val="11"/>
        <rFont val="Calibri"/>
        <family val="2"/>
        <scheme val="minor"/>
      </rPr>
      <t xml:space="preserve"> elever (GF2 i 2021), som 3 mdr. efter gennemført grundforløb er overgået til aftale</t>
    </r>
  </si>
  <si>
    <t>Antal elever i 2021, som 3 mdr. efter gennemført GF2 er overgået til uddannelsesaftale</t>
  </si>
  <si>
    <t>Antal elever med frafald  3 mdr. efter start på GF2 i 2021 (med og uden omvalg)</t>
  </si>
  <si>
    <t>Antal elever med frafald  3 mdr. efter start på hovedforløb i 2021 (med og uden omvalg)</t>
  </si>
  <si>
    <t>Antal elever i 2021, som 3 mdr. efter gennemført GF2 er overgået til SKP</t>
  </si>
  <si>
    <t>Gns. andel tid i SKP af alle igangværende aftaler i kalenderåret 2021</t>
  </si>
  <si>
    <t>Antal elever i 2021, som 3 mdr. efter gennemført GF2 er overgået til søgekø</t>
  </si>
  <si>
    <t>Kvote for de uddannelser, som har en positiv kvote i 2022</t>
  </si>
  <si>
    <r>
      <t xml:space="preserve">Andel </t>
    </r>
    <r>
      <rPr>
        <u/>
        <sz val="11"/>
        <rFont val="Calibri"/>
        <family val="2"/>
        <scheme val="minor"/>
      </rPr>
      <t xml:space="preserve">uddannelsesaktive </t>
    </r>
    <r>
      <rPr>
        <sz val="11"/>
        <rFont val="Calibri"/>
        <family val="2"/>
        <scheme val="minor"/>
      </rPr>
      <t>elever i 2021, som 3 mdr. efter gennemført GF2 er overgået til skolepraktik</t>
    </r>
  </si>
  <si>
    <r>
      <t xml:space="preserve">Andel </t>
    </r>
    <r>
      <rPr>
        <u/>
        <sz val="11"/>
        <rFont val="Calibri"/>
        <family val="2"/>
        <scheme val="minor"/>
      </rPr>
      <t xml:space="preserve">uddannelsesaktive </t>
    </r>
    <r>
      <rPr>
        <sz val="11"/>
        <rFont val="Calibri"/>
        <family val="2"/>
        <scheme val="minor"/>
      </rPr>
      <t>elever i 2021, som 3 mdr. efter gennemført GF2 er overgået til søgekø</t>
    </r>
  </si>
  <si>
    <r>
      <t xml:space="preserve">Andel elever i 2021 som 3 mdr. efter gennemført GF2 </t>
    </r>
    <r>
      <rPr>
        <i/>
        <sz val="11"/>
        <rFont val="Calibri"/>
        <family val="2"/>
        <scheme val="minor"/>
      </rPr>
      <t xml:space="preserve">ikke </t>
    </r>
    <r>
      <rPr>
        <sz val="11"/>
        <rFont val="Calibri"/>
        <family val="2"/>
        <scheme val="minor"/>
      </rPr>
      <t>er overgået til hovedforløbet 
(er ikke defineret som uddannelsesaktive elever)</t>
    </r>
  </si>
  <si>
    <r>
      <t xml:space="preserve">Antal elever i 2021, som 3 mdr. efter gennemført GF2 </t>
    </r>
    <r>
      <rPr>
        <i/>
        <sz val="11"/>
        <color theme="1"/>
        <rFont val="Calibri"/>
        <family val="2"/>
        <scheme val="minor"/>
      </rPr>
      <t>ikke</t>
    </r>
    <r>
      <rPr>
        <sz val="11"/>
        <color theme="1"/>
        <rFont val="Calibri"/>
        <family val="2"/>
        <scheme val="minor"/>
      </rPr>
      <t xml:space="preserve"> er overgået til hovedforløbet
(er ikke defineret som uddannelsesaktive elever)</t>
    </r>
  </si>
  <si>
    <t>Alle med tilgang til GF2 i 2021</t>
  </si>
  <si>
    <t>Gennemsnit 2019-2021 i tilgang til hovedforløbet (Indgåede aftaler i perioden + Elever opt. i skolepraktik i perioden +  Tilg. af udd. uden virksomhedspraktik i perioden)</t>
  </si>
  <si>
    <t xml:space="preserve">Uddannelsens andel af samlet eud aktivitet 2021 (indgåede aftaler + antal elever optaget i skolepraktik + elever i skolebaserede uddannelser) </t>
  </si>
  <si>
    <t>Data til brug i beregningen af dimensionering og kvotestørrelse for 2022</t>
  </si>
  <si>
    <t>Kvote i 2021</t>
  </si>
  <si>
    <t>Data til brug i beregningen af dimensionering og kvotestørrelse for 2023</t>
  </si>
  <si>
    <t>Fane 5. Oversigt: Dimensionering - data for 2022</t>
  </si>
  <si>
    <t>Fane 6. Oversigt: Dimensionering - data for 2023</t>
  </si>
  <si>
    <t>Fane 7 Oversigt: Dimensionering - data for 2024</t>
  </si>
  <si>
    <t>Data til beregning af dimensionerede udannelser for 
2022 samt beregning af kvoter 2022</t>
  </si>
  <si>
    <t>Data til beregning af dimensionerede udannelser for 
2023 samt beregning af kvoter 2023</t>
  </si>
  <si>
    <t>Data til beregning af dimensionerede udannelser for 
2024 samt beregning af kvoter 2024</t>
  </si>
  <si>
    <r>
      <t xml:space="preserve">Andel </t>
    </r>
    <r>
      <rPr>
        <u/>
        <sz val="11"/>
        <rFont val="Calibri"/>
        <family val="2"/>
        <scheme val="minor"/>
      </rPr>
      <t>uddannelsesaktive</t>
    </r>
    <r>
      <rPr>
        <sz val="11"/>
        <rFont val="Calibri"/>
        <family val="2"/>
        <scheme val="minor"/>
      </rPr>
      <t xml:space="preserve"> elever (GF2 i 2022), som 3 mdr. efter gennemført grundforløb er overgået til aftale</t>
    </r>
  </si>
  <si>
    <t>Gns. ledighed</t>
  </si>
  <si>
    <t>Gns. tid i skolepraktik</t>
  </si>
  <si>
    <t>Kvote i 2022</t>
  </si>
  <si>
    <t>Kvote for de uddannelser, som har en positiv kvote i 2021</t>
  </si>
  <si>
    <t>Skoleoplæring?</t>
  </si>
  <si>
    <t>Andel i  uddannelses-aftale</t>
  </si>
  <si>
    <t>Skal uddannelsen dimensioneres med lærepladskrav (0-kvote)?</t>
  </si>
  <si>
    <t>Skal uddannelsen dimensioneres med positiv kvote?</t>
  </si>
  <si>
    <t>Antal i skoleoplæring</t>
  </si>
  <si>
    <t>Andel i skoleoplæring</t>
  </si>
  <si>
    <t>Andel af samlet eudaktivitetet</t>
  </si>
  <si>
    <t>Er der mulighed for skoleoplæring på uddannelsen?</t>
  </si>
  <si>
    <t xml:space="preserve">Modelparameter 2022
(udbudskomponent x efterspørgsels-komponent) </t>
  </si>
  <si>
    <t>Modelpara-meter under 1,0</t>
  </si>
  <si>
    <r>
      <t xml:space="preserve">50 pct. eller færre af de </t>
    </r>
    <r>
      <rPr>
        <u/>
        <sz val="11"/>
        <color theme="1"/>
        <rFont val="Calibri"/>
        <family val="2"/>
        <scheme val="minor"/>
      </rPr>
      <t>uddannelsesaktive</t>
    </r>
    <r>
      <rPr>
        <sz val="11"/>
        <color theme="1"/>
        <rFont val="Calibri"/>
        <family val="2"/>
        <scheme val="minor"/>
      </rPr>
      <t xml:space="preserve"> elever har indgået en uddannelsesaftale 3 måneder efter afsluttet GF2</t>
    </r>
  </si>
  <si>
    <t>Dimittend-ledighed over landsgennemsnittet (5%)</t>
  </si>
  <si>
    <t>Dimensioneres med krav om lærepladskrav (0-kvote)</t>
  </si>
  <si>
    <t>Modelparameter under 1,0</t>
  </si>
  <si>
    <r>
      <t xml:space="preserve">Mellem 50 pct. og 80 pct. af de </t>
    </r>
    <r>
      <rPr>
        <u/>
        <sz val="11"/>
        <color theme="1"/>
        <rFont val="Calibri"/>
        <family val="2"/>
        <scheme val="minor"/>
      </rPr>
      <t xml:space="preserve">uddannelses-aktive elever </t>
    </r>
    <r>
      <rPr>
        <sz val="11"/>
        <color theme="1"/>
        <rFont val="Calibri"/>
        <family val="2"/>
        <scheme val="minor"/>
      </rPr>
      <t>indgår aftale 3 måneder efter afsluttet GF2</t>
    </r>
  </si>
  <si>
    <t>Dimittendledighed over landsgennemsnit-tet (5%)</t>
  </si>
  <si>
    <t>Dimensioneres med positiv kvote</t>
  </si>
  <si>
    <t>Antal elever i 2022, som 3 mdr. efter gennemført GF2 er overgået til uddannelsesaftale</t>
  </si>
  <si>
    <t>Antal elever med frafald  3 mdr. efter start på GF2 i 2022 (med og uden omvalg)</t>
  </si>
  <si>
    <t>Antal elever med frafald  3 mdr. efter start på hovedforløb i 2022 (med og uden omvalg)</t>
  </si>
  <si>
    <t xml:space="preserve">Antal elever i 2022, som 3 mdr. efter gennemført GF2 er overgået til skoleoplæring </t>
  </si>
  <si>
    <t>Gns. andel tid i skoleoplæring af alle igangværende aftaler i kalenderåret 2022</t>
  </si>
  <si>
    <t>Antal elever i 2022, som 3 mdr. efter gennemført GF2 er overgået til søgekø</t>
  </si>
  <si>
    <r>
      <t xml:space="preserve">Kvote for udd. </t>
    </r>
    <r>
      <rPr>
        <i/>
        <u/>
        <sz val="11"/>
        <rFont val="Calibri"/>
        <family val="2"/>
        <scheme val="minor"/>
      </rPr>
      <t xml:space="preserve">med </t>
    </r>
    <r>
      <rPr>
        <u/>
        <sz val="11"/>
        <rFont val="Calibri"/>
        <family val="2"/>
        <scheme val="minor"/>
      </rPr>
      <t>skoleoplæring (uddannelsesaftaler + skoleoplæring  *gns. tid i skoleoplæring      + frafald GF2 og HF  - dimittendledighed)</t>
    </r>
  </si>
  <si>
    <r>
      <t xml:space="preserve">Kvote for udd. </t>
    </r>
    <r>
      <rPr>
        <i/>
        <u/>
        <sz val="11"/>
        <rFont val="Calibri"/>
        <family val="2"/>
        <scheme val="minor"/>
      </rPr>
      <t xml:space="preserve">uden </t>
    </r>
    <r>
      <rPr>
        <u/>
        <sz val="11"/>
        <rFont val="Calibri"/>
        <family val="2"/>
        <scheme val="minor"/>
      </rPr>
      <t>skoleoplæring: (uddannelsesaftaler + praktiksøgekø *10%, + frafald GF2 og HF - dimittendledighed)</t>
    </r>
  </si>
  <si>
    <t>Kvote for de uddannelser, som har en positiv kvote i 2023</t>
  </si>
  <si>
    <t>Andel uddannelsesaktive elever i 2022, som 3 mdr. efter gennemført GF2 er overgået til skoleoplæring</t>
  </si>
  <si>
    <r>
      <t xml:space="preserve">Andel </t>
    </r>
    <r>
      <rPr>
        <u/>
        <sz val="11"/>
        <rFont val="Calibri"/>
        <family val="2"/>
        <scheme val="minor"/>
      </rPr>
      <t xml:space="preserve">uddannelsesaktive </t>
    </r>
    <r>
      <rPr>
        <sz val="11"/>
        <rFont val="Calibri"/>
        <family val="2"/>
        <scheme val="minor"/>
      </rPr>
      <t>elever i 2022, som 3 mdr. efter gennemført GF2 er overgået til søgekø</t>
    </r>
  </si>
  <si>
    <r>
      <t xml:space="preserve">Andel elever i 2022 som 3 mdr. efter gennemført GF2 </t>
    </r>
    <r>
      <rPr>
        <i/>
        <sz val="11"/>
        <rFont val="Calibri"/>
        <family val="2"/>
        <scheme val="minor"/>
      </rPr>
      <t xml:space="preserve">ikke </t>
    </r>
    <r>
      <rPr>
        <sz val="11"/>
        <rFont val="Calibri"/>
        <family val="2"/>
        <scheme val="minor"/>
      </rPr>
      <t>er overgået til hovedforløbet 
(dvs. ikke er defineret som uddannelses-aktive elever)</t>
    </r>
  </si>
  <si>
    <r>
      <t xml:space="preserve">Antal elever i 2022, som 3 mdr. efter gennemført GF2 </t>
    </r>
    <r>
      <rPr>
        <i/>
        <sz val="11"/>
        <color theme="1"/>
        <rFont val="Calibri"/>
        <family val="2"/>
        <scheme val="minor"/>
      </rPr>
      <t>ikke</t>
    </r>
    <r>
      <rPr>
        <sz val="11"/>
        <color theme="1"/>
        <rFont val="Calibri"/>
        <family val="2"/>
        <scheme val="minor"/>
      </rPr>
      <t xml:space="preserve"> er overgået til hovedforløbet
(dvs. ikke er defineret som uddannelses-aktive elever)</t>
    </r>
  </si>
  <si>
    <t>Alle med tilgang til GF2 i 2022</t>
  </si>
  <si>
    <t>Gns. 2020-2022 i tilgang til hovedforløbet (Indgåede aftaler i perioden + Elever opt. i skoleoplæring i perioden +  Tilg. af udd. uden virksomhedspraktik i perioden)</t>
  </si>
  <si>
    <t>0</t>
  </si>
  <si>
    <t>Nej</t>
  </si>
  <si>
    <t>1</t>
  </si>
  <si>
    <t>Data til brug i beregningen af dimensionering og kvotestørrelse for 2024</t>
  </si>
  <si>
    <t xml:space="preserve">Uddannelsens andel af samlet eud aktivitet 2022 (indgåede aftaler + antal elever optaget i skoleoplæring + elever i skolebaserede uddannelser) </t>
  </si>
  <si>
    <t>Kvote i 2023</t>
  </si>
  <si>
    <t>Gns. tid i skoleoplæring</t>
  </si>
  <si>
    <t>Ledighedsgrad for færdiguddannede i 2020 i 4.-7. kvar. efter fuldførelsen (dimittend-ledighed) (gns. 5,0)</t>
  </si>
  <si>
    <t>Ledighedsgrad for færdiguddannede i 2018 i 4.-7. kvar. efter fuldførelsen (dimittendledighed) (gns.6,6)</t>
  </si>
  <si>
    <t>Ledighedsgrad for færdiguddannede i 2019 i 4.-7. kvar. efter fuldførelsen (dimittendledighed) (gns 8,3)</t>
  </si>
  <si>
    <t>Fane 8 Oversigt: Dimensionering - data for 2025</t>
  </si>
  <si>
    <t>Data til beregning af dimensionerede udannelser for 
2025 samt beregning af kvoter 2025</t>
  </si>
  <si>
    <t>Gsn. ledighed</t>
  </si>
  <si>
    <t>Skal uddannelsen dimensioneres med krav om praktikaftale
(0-kvote)?</t>
  </si>
  <si>
    <t>Gsn. tid i skolepraktik</t>
  </si>
  <si>
    <t xml:space="preserve">Modelparameter 2023
(udbudskomponent x efterspørgsels-komponent) </t>
  </si>
  <si>
    <r>
      <t xml:space="preserve">Andel </t>
    </r>
    <r>
      <rPr>
        <u/>
        <sz val="11"/>
        <rFont val="Calibri"/>
        <family val="2"/>
        <scheme val="minor"/>
      </rPr>
      <t>uddannelsesaktive</t>
    </r>
    <r>
      <rPr>
        <sz val="11"/>
        <rFont val="Calibri"/>
        <family val="2"/>
        <scheme val="minor"/>
      </rPr>
      <t xml:space="preserve"> elever (GF2 i 2023), som 3 mdr. efter gennemført grundforløb er overgået til aftale</t>
    </r>
  </si>
  <si>
    <t>Ledighedsgrad for færdiguddannede i 2021 i 4.-7. kvar. efter fuldførelsen (dimittendledighed)*</t>
  </si>
  <si>
    <r>
      <t xml:space="preserve">50 pct. eller færre af de </t>
    </r>
    <r>
      <rPr>
        <u/>
        <sz val="11"/>
        <color theme="1"/>
        <rFont val="Calibri"/>
        <family val="2"/>
        <scheme val="minor"/>
      </rPr>
      <t>uddannelsesaktive</t>
    </r>
    <r>
      <rPr>
        <sz val="11"/>
        <color theme="1"/>
        <rFont val="Calibri"/>
        <family val="2"/>
        <scheme val="minor"/>
      </rPr>
      <t xml:space="preserve"> elever har indgået en aftale 3 måneder efter afsluttet GF2</t>
    </r>
  </si>
  <si>
    <t>Dimittendledighed over landsgennemsnittet (3,3%)</t>
  </si>
  <si>
    <t>Dimensioneres med krav om praktikaftale (0-kvote)</t>
  </si>
  <si>
    <r>
      <t xml:space="preserve">Mellem 50 pct. og 80 pct. af de </t>
    </r>
    <r>
      <rPr>
        <u/>
        <sz val="11"/>
        <color theme="1"/>
        <rFont val="Calibri"/>
        <family val="2"/>
        <scheme val="minor"/>
      </rPr>
      <t xml:space="preserve">uddannelsesaktive elever </t>
    </r>
    <r>
      <rPr>
        <sz val="11"/>
        <color theme="1"/>
        <rFont val="Calibri"/>
        <family val="2"/>
        <scheme val="minor"/>
      </rPr>
      <t>indgår aftale 3 måneder efter afsluttet GF2</t>
    </r>
  </si>
  <si>
    <t>Antal elever i 2023, som 3 mdr. efter gennemført GF2 er overgået til uddannelsesaftale</t>
  </si>
  <si>
    <t>Antal elever med frafald  3 mdr. efter start på GF2 i 2023 (med og uden omvalg)</t>
  </si>
  <si>
    <t>Antal elever med frafald  3 mdr. efter start på hovedforløb i 2023 (med og uden omvalg)</t>
  </si>
  <si>
    <t>Gns. andel tid i SKP af alle igangværende aftaler i kalenderåret 2023</t>
  </si>
  <si>
    <t>Antal elever i 2023, som 3 mdr. efter gennemført GF2 er overgået til søgekø</t>
  </si>
  <si>
    <r>
      <t xml:space="preserve">Andel </t>
    </r>
    <r>
      <rPr>
        <u/>
        <sz val="11"/>
        <rFont val="Calibri"/>
        <family val="2"/>
        <scheme val="minor"/>
      </rPr>
      <t xml:space="preserve">uddannelsesaktive </t>
    </r>
    <r>
      <rPr>
        <sz val="11"/>
        <rFont val="Calibri"/>
        <family val="2"/>
        <scheme val="minor"/>
      </rPr>
      <t>elever i 2023, som 3 mdr. efter gennemført GF2 er overgået til skolepraktik</t>
    </r>
  </si>
  <si>
    <r>
      <t xml:space="preserve">Andel </t>
    </r>
    <r>
      <rPr>
        <u/>
        <sz val="11"/>
        <rFont val="Calibri"/>
        <family val="2"/>
        <scheme val="minor"/>
      </rPr>
      <t xml:space="preserve">uddannelsesaktive </t>
    </r>
    <r>
      <rPr>
        <sz val="11"/>
        <rFont val="Calibri"/>
        <family val="2"/>
        <scheme val="minor"/>
      </rPr>
      <t>elever i 2023, som 3 mdr. efter gennemført GF2 er overgået til søgekø</t>
    </r>
  </si>
  <si>
    <r>
      <t xml:space="preserve">Andel elever i 2023 som 3 mdr. efter gennemført GF2 </t>
    </r>
    <r>
      <rPr>
        <i/>
        <sz val="11"/>
        <rFont val="Calibri"/>
        <family val="2"/>
        <scheme val="minor"/>
      </rPr>
      <t xml:space="preserve">ikke </t>
    </r>
    <r>
      <rPr>
        <sz val="11"/>
        <rFont val="Calibri"/>
        <family val="2"/>
        <scheme val="minor"/>
      </rPr>
      <t>er overgået til hovedforløbet 
(er ikke defineret som uddannelsesaktive elever)</t>
    </r>
  </si>
  <si>
    <r>
      <t xml:space="preserve">Antal elever i 2023, som 3 mdr. efter gennemført GF2 </t>
    </r>
    <r>
      <rPr>
        <i/>
        <sz val="11"/>
        <color theme="1"/>
        <rFont val="Calibri"/>
        <family val="2"/>
        <scheme val="minor"/>
      </rPr>
      <t>ikke</t>
    </r>
    <r>
      <rPr>
        <sz val="11"/>
        <color theme="1"/>
        <rFont val="Calibri"/>
        <family val="2"/>
        <scheme val="minor"/>
      </rPr>
      <t xml:space="preserve"> er overgået til hovedforløbet
(er ikke defineret som uddannelsesaktive elever)</t>
    </r>
  </si>
  <si>
    <t>Alle med tilgang til GF2 i 2023</t>
  </si>
  <si>
    <t>Gennemsnit 2020-2023 i tilgang til hovedforløbet (Indgåede aftaler i perioden + Elever opt. i skolepraktik i perioden +  Tilg. af udd. uden virksomhedspraktik i perioden)</t>
  </si>
  <si>
    <t xml:space="preserve">Uddannelsens andel af samlet eud aktivitet 2023 (indgåede aftaler + antal elever optaget i skolepraktik + elever i skolebaserede uddannelser) </t>
  </si>
  <si>
    <t>Data til brug i beregningen af dimensionering og kvotestørrelse for 2025</t>
  </si>
  <si>
    <t>Kvote i 2024</t>
  </si>
  <si>
    <t>Kvote for de uddannelser, som har en positiv kvote 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</si>
</sst>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 #,##0.00_ ;_ * \-#,##0.00_ ;_ * &quot;-&quot;??_ ;_ @_ "/>
    <numFmt numFmtId="166" formatCode="0.0"/>
    <numFmt numFmtId="167" formatCode="0.0%"/>
  </numFmts>
  <fonts count="39" x14ac:knownFonts="1">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sz val="10"/>
      <name val="MS Sans Serif"/>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rgb="FF0000FF"/>
      <name val="Calibri"/>
      <family val="2"/>
      <scheme val="minor"/>
    </font>
    <font>
      <b/>
      <sz val="11"/>
      <name val="Calibri"/>
      <family val="2"/>
      <scheme val="minor"/>
    </font>
    <font>
      <u/>
      <sz val="11"/>
      <name val="Calibri"/>
      <family val="2"/>
      <scheme val="minor"/>
    </font>
    <font>
      <b/>
      <sz val="14"/>
      <name val="Calibri"/>
      <family val="2"/>
      <scheme val="minor"/>
    </font>
    <font>
      <b/>
      <sz val="14"/>
      <color theme="1"/>
      <name val="Calibri"/>
      <family val="2"/>
      <scheme val="minor"/>
    </font>
    <font>
      <i/>
      <u/>
      <sz val="11"/>
      <name val="Calibri"/>
      <family val="2"/>
      <scheme val="minor"/>
    </font>
    <font>
      <i/>
      <sz val="11"/>
      <color theme="1"/>
      <name val="Calibri"/>
      <family val="2"/>
      <scheme val="minor"/>
    </font>
    <font>
      <i/>
      <sz val="11"/>
      <name val="Calibri"/>
      <family val="2"/>
      <scheme val="minor"/>
    </font>
    <font>
      <sz val="10"/>
      <name val="Arial"/>
      <family val="2"/>
    </font>
    <font>
      <sz val="24"/>
      <color theme="1"/>
      <name val="Calibri"/>
      <family val="2"/>
      <scheme val="minor"/>
    </font>
    <font>
      <b/>
      <sz val="20"/>
      <color theme="1"/>
      <name val="Calibri"/>
      <family val="2"/>
      <scheme val="minor"/>
    </font>
    <font>
      <b/>
      <sz val="11"/>
      <color theme="1"/>
      <name val="Calibri"/>
      <family val="2"/>
    </font>
    <font>
      <sz val="11"/>
      <color theme="1"/>
      <name val="Calibri"/>
      <family val="2"/>
    </font>
    <font>
      <i/>
      <sz val="11"/>
      <color theme="4"/>
      <name val="Calibri"/>
      <family val="2"/>
      <scheme val="minor"/>
    </font>
    <font>
      <sz val="10"/>
      <name val="Calibri"/>
      <family val="2"/>
      <scheme val="minor"/>
    </font>
    <font>
      <b/>
      <sz val="14"/>
      <color rgb="FF000000"/>
      <name val="Calibri"/>
      <family val="2"/>
      <scheme val="minor"/>
    </font>
    <font>
      <b/>
      <sz val="11"/>
      <color rgb="FF000000"/>
      <name val="Calibri"/>
      <family val="2"/>
      <scheme val="minor"/>
    </font>
    <font>
      <u/>
      <sz val="11"/>
      <color theme="1"/>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6"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theme="4" tint="0.39997558519241921"/>
      </bottom>
      <diagonal/>
    </border>
    <border>
      <left/>
      <right/>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s>
  <cellStyleXfs count="95">
    <xf numFmtId="0" fontId="0" fillId="0" borderId="0"/>
    <xf numFmtId="0" fontId="4" fillId="0" borderId="0"/>
    <xf numFmtId="0" fontId="2" fillId="0" borderId="0"/>
    <xf numFmtId="0" fontId="5" fillId="0" borderId="0"/>
    <xf numFmtId="0" fontId="6" fillId="0" borderId="0" applyNumberForma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7" applyNumberFormat="0" applyAlignment="0" applyProtection="0"/>
    <xf numFmtId="0" fontId="14" fillId="7" borderId="8" applyNumberFormat="0" applyAlignment="0" applyProtection="0"/>
    <xf numFmtId="0" fontId="15" fillId="7" borderId="7" applyNumberFormat="0" applyAlignment="0" applyProtection="0"/>
    <xf numFmtId="0" fontId="16" fillId="0" borderId="9" applyNumberFormat="0" applyFill="0" applyAlignment="0" applyProtection="0"/>
    <xf numFmtId="0" fontId="17" fillId="8" borderId="10" applyNumberFormat="0" applyAlignment="0" applyProtection="0"/>
    <xf numFmtId="0" fontId="18" fillId="0" borderId="0" applyNumberFormat="0" applyFill="0" applyBorder="0" applyAlignment="0" applyProtection="0"/>
    <xf numFmtId="0" fontId="5" fillId="9" borderId="11" applyNumberFormat="0" applyFont="0" applyAlignment="0" applyProtection="0"/>
    <xf numFmtId="0" fontId="19" fillId="0" borderId="0" applyNumberFormat="0" applyFill="0" applyBorder="0" applyAlignment="0" applyProtection="0"/>
    <xf numFmtId="0" fontId="1" fillId="0" borderId="12" applyNumberFormat="0" applyFill="0" applyAlignment="0" applyProtection="0"/>
    <xf numFmtId="0" fontId="20"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0" fillId="33"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 fillId="9" borderId="11" applyNumberFormat="0" applyFont="0" applyAlignment="0" applyProtection="0"/>
    <xf numFmtId="165" fontId="4"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0" fontId="5" fillId="0" borderId="0"/>
    <xf numFmtId="0" fontId="4" fillId="0" borderId="0"/>
    <xf numFmtId="0" fontId="4" fillId="0" borderId="0"/>
    <xf numFmtId="0" fontId="5" fillId="0" borderId="0"/>
    <xf numFmtId="9" fontId="4" fillId="0" borderId="0" applyFont="0" applyFill="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11" applyNumberFormat="0" applyFont="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29" fillId="0" borderId="0"/>
    <xf numFmtId="164" fontId="29" fillId="0" borderId="0" applyFont="0" applyFill="0" applyBorder="0" applyAlignment="0" applyProtection="0"/>
    <xf numFmtId="9" fontId="5" fillId="0" borderId="0" applyFont="0" applyFill="0" applyBorder="0" applyAlignment="0" applyProtection="0"/>
    <xf numFmtId="0" fontId="5" fillId="9" borderId="11" applyNumberFormat="0" applyFont="0" applyAlignment="0" applyProtection="0"/>
    <xf numFmtId="0" fontId="29" fillId="0" borderId="0"/>
    <xf numFmtId="0" fontId="29" fillId="0" borderId="0"/>
    <xf numFmtId="9" fontId="5" fillId="0" borderId="0" applyFont="0" applyFill="0" applyBorder="0" applyAlignment="0" applyProtection="0"/>
    <xf numFmtId="0" fontId="5" fillId="9" borderId="11" applyNumberFormat="0" applyFont="0" applyAlignment="0" applyProtection="0"/>
    <xf numFmtId="0" fontId="5" fillId="0" borderId="0"/>
    <xf numFmtId="9" fontId="5" fillId="0" borderId="0" applyFont="0" applyFill="0" applyBorder="0" applyAlignment="0" applyProtection="0"/>
    <xf numFmtId="165" fontId="4" fillId="0" borderId="0" applyFont="0" applyFill="0" applyBorder="0" applyAlignment="0" applyProtection="0"/>
    <xf numFmtId="0" fontId="2" fillId="0" borderId="0"/>
    <xf numFmtId="9" fontId="4"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cellStyleXfs>
  <cellXfs count="203">
    <xf numFmtId="0" fontId="0" fillId="0" borderId="0" xfId="0"/>
    <xf numFmtId="0" fontId="0" fillId="0" borderId="0" xfId="0" applyFill="1" applyAlignment="1">
      <alignment wrapText="1"/>
    </xf>
    <xf numFmtId="0" fontId="0" fillId="0" borderId="0" xfId="0" applyFill="1" applyAlignment="1">
      <alignment wrapText="1"/>
    </xf>
    <xf numFmtId="0" fontId="0" fillId="0" borderId="0" xfId="0" applyFill="1" applyAlignment="1">
      <alignment wrapText="1"/>
    </xf>
    <xf numFmtId="0" fontId="0" fillId="0" borderId="0" xfId="0" applyFill="1" applyBorder="1" applyAlignment="1">
      <alignment wrapText="1"/>
    </xf>
    <xf numFmtId="0" fontId="1" fillId="2" borderId="13" xfId="0" applyFont="1" applyFill="1" applyBorder="1" applyAlignment="1">
      <alignment wrapText="1"/>
    </xf>
    <xf numFmtId="0" fontId="2" fillId="0" borderId="13" xfId="0" applyFont="1" applyFill="1" applyBorder="1" applyAlignment="1">
      <alignment vertical="top" wrapText="1"/>
    </xf>
    <xf numFmtId="0" fontId="2" fillId="0" borderId="14" xfId="0" applyFont="1" applyFill="1" applyBorder="1" applyAlignment="1">
      <alignment horizontal="center" vertical="center" wrapText="1"/>
    </xf>
    <xf numFmtId="0" fontId="0" fillId="0" borderId="14" xfId="0" applyFill="1" applyBorder="1" applyAlignment="1">
      <alignment wrapText="1"/>
    </xf>
    <xf numFmtId="0" fontId="18" fillId="0" borderId="0" xfId="0" applyFont="1" applyFill="1" applyBorder="1" applyAlignment="1">
      <alignment wrapText="1"/>
    </xf>
    <xf numFmtId="0" fontId="1" fillId="2" borderId="1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29" xfId="0" applyFill="1" applyBorder="1" applyAlignment="1">
      <alignment wrapText="1"/>
    </xf>
    <xf numFmtId="166" fontId="0" fillId="0" borderId="33" xfId="0" applyNumberFormat="1" applyFill="1" applyBorder="1"/>
    <xf numFmtId="0" fontId="2" fillId="0" borderId="0" xfId="0" applyFont="1" applyFill="1" applyBorder="1" applyAlignment="1">
      <alignment wrapText="1"/>
    </xf>
    <xf numFmtId="0" fontId="25" fillId="2" borderId="13" xfId="0" applyFont="1" applyFill="1" applyBorder="1" applyAlignment="1">
      <alignment horizontal="center" vertical="center" wrapText="1"/>
    </xf>
    <xf numFmtId="0" fontId="0" fillId="2" borderId="17" xfId="0" applyFont="1" applyFill="1" applyBorder="1" applyAlignment="1">
      <alignment vertical="top" wrapText="1"/>
    </xf>
    <xf numFmtId="0" fontId="3" fillId="2" borderId="32" xfId="0" applyFont="1" applyFill="1" applyBorder="1" applyAlignment="1">
      <alignment vertical="top" wrapText="1"/>
    </xf>
    <xf numFmtId="0" fontId="3" fillId="2" borderId="3" xfId="0" applyFont="1" applyFill="1" applyBorder="1" applyAlignment="1">
      <alignment vertical="top" wrapText="1"/>
    </xf>
    <xf numFmtId="0" fontId="3" fillId="2" borderId="28" xfId="0" applyFont="1" applyFill="1" applyBorder="1" applyAlignment="1">
      <alignment vertical="top" wrapText="1"/>
    </xf>
    <xf numFmtId="0" fontId="23" fillId="34" borderId="32" xfId="0" applyFont="1" applyFill="1" applyBorder="1" applyAlignment="1">
      <alignment vertical="top" wrapText="1"/>
    </xf>
    <xf numFmtId="0" fontId="23" fillId="34" borderId="41" xfId="0" applyFont="1" applyFill="1" applyBorder="1" applyAlignment="1">
      <alignment vertical="top" wrapText="1"/>
    </xf>
    <xf numFmtId="0" fontId="3" fillId="0" borderId="35" xfId="0" applyFont="1" applyFill="1" applyBorder="1" applyAlignment="1">
      <alignment vertical="top" wrapText="1"/>
    </xf>
    <xf numFmtId="0" fontId="22" fillId="2" borderId="18"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0" fillId="0" borderId="0" xfId="0" applyBorder="1"/>
    <xf numFmtId="0" fontId="3" fillId="2" borderId="1" xfId="0" applyFont="1" applyFill="1" applyBorder="1" applyAlignment="1">
      <alignment vertical="top" wrapText="1"/>
    </xf>
    <xf numFmtId="0" fontId="22" fillId="2" borderId="27" xfId="0" applyFont="1" applyFill="1" applyBorder="1" applyAlignment="1">
      <alignment horizontal="center" vertical="center" wrapText="1"/>
    </xf>
    <xf numFmtId="0" fontId="3" fillId="2" borderId="31" xfId="0" applyFont="1" applyFill="1" applyBorder="1" applyAlignment="1">
      <alignment vertical="top" wrapText="1"/>
    </xf>
    <xf numFmtId="167" fontId="3" fillId="0" borderId="21" xfId="79" applyNumberFormat="1" applyFont="1" applyBorder="1" applyAlignment="1">
      <alignment horizontal="right"/>
    </xf>
    <xf numFmtId="167" fontId="3" fillId="0" borderId="26" xfId="79" applyNumberFormat="1" applyFont="1" applyBorder="1" applyAlignment="1">
      <alignment horizontal="right"/>
    </xf>
    <xf numFmtId="2" fontId="3" fillId="0" borderId="20" xfId="0" applyNumberFormat="1" applyFont="1" applyFill="1" applyBorder="1" applyAlignment="1">
      <alignment wrapText="1"/>
    </xf>
    <xf numFmtId="0" fontId="0" fillId="0" borderId="0" xfId="0" applyFill="1" applyBorder="1" applyAlignment="1"/>
    <xf numFmtId="1" fontId="3" fillId="0" borderId="34" xfId="0" applyNumberFormat="1" applyFont="1" applyFill="1" applyBorder="1" applyAlignment="1">
      <alignment horizontal="right" wrapText="1"/>
    </xf>
    <xf numFmtId="9" fontId="3" fillId="0" borderId="1" xfId="79" applyFont="1" applyFill="1" applyBorder="1" applyAlignment="1">
      <alignment horizontal="right" wrapText="1"/>
    </xf>
    <xf numFmtId="9" fontId="3" fillId="0" borderId="34" xfId="79" applyFont="1" applyFill="1" applyBorder="1" applyAlignment="1">
      <alignment wrapText="1"/>
    </xf>
    <xf numFmtId="0" fontId="22" fillId="2" borderId="22" xfId="0" applyFont="1" applyFill="1" applyBorder="1" applyAlignment="1">
      <alignment horizontal="center" vertical="center" wrapText="1"/>
    </xf>
    <xf numFmtId="0" fontId="0" fillId="0" borderId="0" xfId="0" applyAlignment="1">
      <alignment horizontal="left"/>
    </xf>
    <xf numFmtId="3" fontId="3" fillId="0" borderId="34" xfId="79" applyNumberFormat="1" applyFont="1" applyFill="1" applyBorder="1" applyAlignment="1">
      <alignment wrapText="1"/>
    </xf>
    <xf numFmtId="3" fontId="2" fillId="0" borderId="20" xfId="0" applyNumberFormat="1" applyFont="1" applyFill="1" applyBorder="1" applyAlignment="1">
      <alignment horizontal="right" vertical="top" readingOrder="1"/>
    </xf>
    <xf numFmtId="3" fontId="3" fillId="0" borderId="21" xfId="0" applyNumberFormat="1" applyFont="1" applyFill="1" applyBorder="1" applyAlignment="1">
      <alignment wrapText="1"/>
    </xf>
    <xf numFmtId="0" fontId="1" fillId="2" borderId="30"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3" xfId="0" applyFont="1" applyFill="1" applyBorder="1" applyAlignment="1">
      <alignment vertical="center" wrapText="1"/>
    </xf>
    <xf numFmtId="0" fontId="0" fillId="2" borderId="30" xfId="0" applyFont="1" applyFill="1" applyBorder="1" applyAlignment="1">
      <alignment vertical="top" wrapText="1"/>
    </xf>
    <xf numFmtId="0" fontId="3" fillId="2" borderId="45" xfId="0" applyFont="1" applyFill="1" applyBorder="1" applyAlignment="1">
      <alignment vertical="top" wrapText="1"/>
    </xf>
    <xf numFmtId="0" fontId="3" fillId="2" borderId="46" xfId="0" applyFont="1" applyFill="1" applyBorder="1" applyAlignment="1">
      <alignment vertical="top" wrapText="1"/>
    </xf>
    <xf numFmtId="0" fontId="0" fillId="2" borderId="47" xfId="0" applyFont="1" applyFill="1" applyBorder="1" applyAlignment="1">
      <alignment vertical="top" wrapText="1"/>
    </xf>
    <xf numFmtId="0" fontId="0" fillId="2" borderId="45" xfId="0" applyFont="1" applyFill="1" applyBorder="1" applyAlignment="1">
      <alignment vertical="top" wrapText="1"/>
    </xf>
    <xf numFmtId="0" fontId="3" fillId="2" borderId="43" xfId="0" applyFont="1" applyFill="1" applyBorder="1" applyAlignment="1">
      <alignment vertical="top" wrapText="1"/>
    </xf>
    <xf numFmtId="3" fontId="3" fillId="0" borderId="20"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1" fontId="3" fillId="0" borderId="1" xfId="0" applyNumberFormat="1" applyFont="1" applyFill="1" applyBorder="1" applyAlignment="1">
      <alignment horizontal="right" wrapText="1"/>
    </xf>
    <xf numFmtId="9" fontId="0" fillId="0" borderId="0" xfId="0" applyNumberFormat="1" applyFill="1" applyBorder="1" applyAlignment="1">
      <alignment wrapText="1"/>
    </xf>
    <xf numFmtId="9" fontId="3" fillId="0" borderId="34" xfId="79" applyFont="1" applyFill="1" applyBorder="1" applyAlignment="1">
      <alignment horizontal="right" wrapText="1"/>
    </xf>
    <xf numFmtId="0" fontId="3" fillId="0" borderId="0" xfId="0" applyFont="1" applyFill="1" applyBorder="1" applyAlignment="1">
      <alignment wrapText="1"/>
    </xf>
    <xf numFmtId="0" fontId="0" fillId="0" borderId="13" xfId="0" applyBorder="1" applyAlignment="1">
      <alignment horizontal="left"/>
    </xf>
    <xf numFmtId="0" fontId="2" fillId="0" borderId="0" xfId="0" applyFont="1" applyFill="1" applyBorder="1" applyAlignment="1">
      <alignment vertical="top" wrapText="1"/>
    </xf>
    <xf numFmtId="3" fontId="3" fillId="0" borderId="34" xfId="79" applyNumberFormat="1" applyFont="1" applyFill="1" applyBorder="1" applyAlignment="1">
      <alignment horizontal="right" wrapText="1"/>
    </xf>
    <xf numFmtId="0" fontId="30" fillId="0" borderId="0" xfId="0" applyFont="1" applyFill="1" applyBorder="1" applyAlignment="1"/>
    <xf numFmtId="2" fontId="3" fillId="0" borderId="29" xfId="0" applyNumberFormat="1" applyFont="1" applyFill="1" applyBorder="1" applyAlignment="1">
      <alignment wrapText="1"/>
    </xf>
    <xf numFmtId="0" fontId="2" fillId="0" borderId="33" xfId="0" applyFont="1" applyFill="1" applyBorder="1" applyAlignment="1">
      <alignment horizontal="center" vertical="center" wrapText="1"/>
    </xf>
    <xf numFmtId="0" fontId="0" fillId="0" borderId="1" xfId="0" applyBorder="1" applyAlignment="1">
      <alignment horizontal="left"/>
    </xf>
    <xf numFmtId="0" fontId="0" fillId="0" borderId="0" xfId="0" applyFill="1" applyBorder="1" applyAlignment="1">
      <alignment horizontal="center" vertical="center"/>
    </xf>
    <xf numFmtId="3" fontId="3" fillId="0" borderId="1" xfId="0" applyNumberFormat="1" applyFont="1" applyFill="1" applyBorder="1" applyAlignment="1">
      <alignment horizontal="right" wrapText="1"/>
    </xf>
    <xf numFmtId="3" fontId="2" fillId="34" borderId="20" xfId="0" applyNumberFormat="1" applyFont="1" applyFill="1" applyBorder="1" applyAlignment="1">
      <alignment horizontal="right" wrapText="1"/>
    </xf>
    <xf numFmtId="3" fontId="2" fillId="34" borderId="21" xfId="0" applyNumberFormat="1" applyFont="1" applyFill="1" applyBorder="1" applyAlignment="1">
      <alignment horizontal="right" wrapText="1"/>
    </xf>
    <xf numFmtId="3" fontId="3" fillId="34" borderId="20" xfId="0" applyNumberFormat="1" applyFont="1" applyFill="1" applyBorder="1" applyAlignment="1">
      <alignment horizontal="right" wrapText="1"/>
    </xf>
    <xf numFmtId="3" fontId="2" fillId="0" borderId="24" xfId="0" applyNumberFormat="1" applyFont="1" applyFill="1" applyBorder="1" applyAlignment="1">
      <alignment horizontal="right" vertical="top" readingOrder="1"/>
    </xf>
    <xf numFmtId="3" fontId="2" fillId="34" borderId="26" xfId="0" applyNumberFormat="1" applyFont="1" applyFill="1" applyBorder="1" applyAlignment="1">
      <alignment horizontal="right" wrapText="1"/>
    </xf>
    <xf numFmtId="3" fontId="2" fillId="34" borderId="24" xfId="0" applyNumberFormat="1" applyFont="1" applyFill="1" applyBorder="1" applyAlignment="1">
      <alignment horizontal="right" wrapText="1"/>
    </xf>
    <xf numFmtId="1" fontId="3" fillId="0" borderId="48" xfId="0" applyNumberFormat="1" applyFont="1" applyFill="1" applyBorder="1" applyAlignment="1">
      <alignment horizontal="right" wrapText="1"/>
    </xf>
    <xf numFmtId="3" fontId="3" fillId="0" borderId="24" xfId="0" applyNumberFormat="1" applyFont="1" applyFill="1" applyBorder="1" applyAlignment="1">
      <alignment horizontal="right" wrapText="1"/>
    </xf>
    <xf numFmtId="9" fontId="3" fillId="0" borderId="25" xfId="79" applyFont="1" applyFill="1" applyBorder="1" applyAlignment="1">
      <alignment horizontal="right" wrapText="1"/>
    </xf>
    <xf numFmtId="9" fontId="3" fillId="0" borderId="1" xfId="79" quotePrefix="1" applyFont="1" applyFill="1" applyBorder="1" applyAlignment="1">
      <alignment horizontal="right" wrapText="1"/>
    </xf>
    <xf numFmtId="0" fontId="31" fillId="0" borderId="0" xfId="0" applyFont="1" applyAlignment="1">
      <alignment wrapText="1"/>
    </xf>
    <xf numFmtId="0" fontId="0" fillId="0" borderId="0" xfId="0" applyAlignment="1">
      <alignment wrapText="1"/>
    </xf>
    <xf numFmtId="0" fontId="32" fillId="0" borderId="1" xfId="0" applyFont="1" applyBorder="1" applyAlignment="1">
      <alignment vertical="center" wrapText="1"/>
    </xf>
    <xf numFmtId="0" fontId="1" fillId="0" borderId="1" xfId="0" applyFont="1"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wrapText="1"/>
    </xf>
    <xf numFmtId="0" fontId="33" fillId="0" borderId="1" xfId="0" applyFont="1" applyBorder="1" applyAlignment="1">
      <alignment vertical="center" wrapText="1"/>
    </xf>
    <xf numFmtId="3" fontId="0" fillId="0" borderId="0" xfId="0" applyNumberFormat="1" applyAlignment="1">
      <alignment wrapText="1"/>
    </xf>
    <xf numFmtId="0" fontId="34" fillId="0" borderId="0" xfId="0" applyFont="1" applyAlignment="1">
      <alignment wrapText="1"/>
    </xf>
    <xf numFmtId="0" fontId="34" fillId="0" borderId="0" xfId="0" applyFont="1" applyAlignment="1"/>
    <xf numFmtId="0" fontId="27" fillId="0" borderId="0" xfId="0" applyFont="1" applyAlignment="1">
      <alignment wrapText="1"/>
    </xf>
    <xf numFmtId="0" fontId="0" fillId="0" borderId="37" xfId="0" applyBorder="1" applyAlignment="1">
      <alignment wrapText="1"/>
    </xf>
    <xf numFmtId="3" fontId="0" fillId="0" borderId="37" xfId="0" applyNumberFormat="1" applyBorder="1" applyAlignment="1">
      <alignment wrapText="1"/>
    </xf>
    <xf numFmtId="0" fontId="0" fillId="0" borderId="38" xfId="0" applyBorder="1" applyAlignment="1">
      <alignment wrapText="1"/>
    </xf>
    <xf numFmtId="0" fontId="0" fillId="0" borderId="36" xfId="0" applyBorder="1" applyAlignment="1">
      <alignment wrapText="1"/>
    </xf>
    <xf numFmtId="17" fontId="3" fillId="0" borderId="1" xfId="0" quotePrefix="1" applyNumberFormat="1" applyFont="1" applyBorder="1" applyAlignment="1">
      <alignment vertical="center" wrapText="1"/>
    </xf>
    <xf numFmtId="0" fontId="24" fillId="2" borderId="36" xfId="0" applyFont="1" applyFill="1" applyBorder="1" applyAlignment="1">
      <alignment vertical="center" wrapText="1"/>
    </xf>
    <xf numFmtId="0" fontId="24" fillId="2" borderId="37" xfId="0" applyFont="1" applyFill="1" applyBorder="1" applyAlignment="1">
      <alignment vertical="center" wrapText="1"/>
    </xf>
    <xf numFmtId="0" fontId="30" fillId="0" borderId="49" xfId="0" applyFont="1" applyFill="1" applyBorder="1" applyAlignment="1"/>
    <xf numFmtId="0" fontId="35" fillId="2" borderId="31" xfId="0" applyFont="1" applyFill="1" applyBorder="1" applyAlignment="1">
      <alignment vertical="top" wrapText="1"/>
    </xf>
    <xf numFmtId="0" fontId="0" fillId="2" borderId="41" xfId="0" applyFont="1" applyFill="1" applyBorder="1" applyAlignment="1">
      <alignment vertical="top" wrapText="1"/>
    </xf>
    <xf numFmtId="0" fontId="0" fillId="2" borderId="32" xfId="0" applyFont="1" applyFill="1" applyBorder="1" applyAlignment="1">
      <alignment vertical="top" wrapText="1"/>
    </xf>
    <xf numFmtId="0" fontId="3" fillId="2" borderId="21" xfId="0" applyFont="1" applyFill="1" applyBorder="1" applyAlignment="1">
      <alignment vertical="top" wrapText="1"/>
    </xf>
    <xf numFmtId="3" fontId="3" fillId="0" borderId="34" xfId="0" applyNumberFormat="1" applyFont="1" applyFill="1" applyBorder="1" applyAlignment="1">
      <alignment horizontal="right" wrapText="1"/>
    </xf>
    <xf numFmtId="0" fontId="2" fillId="0" borderId="29" xfId="0" applyFont="1" applyFill="1" applyBorder="1" applyAlignment="1">
      <alignment horizontal="center" vertical="center" wrapText="1"/>
    </xf>
    <xf numFmtId="9" fontId="3" fillId="0" borderId="20" xfId="79" applyFont="1" applyFill="1" applyBorder="1" applyAlignment="1">
      <alignment wrapText="1"/>
    </xf>
    <xf numFmtId="3" fontId="3" fillId="0" borderId="33" xfId="79" applyNumberFormat="1" applyFont="1" applyFill="1" applyBorder="1" applyAlignment="1">
      <alignment wrapText="1"/>
    </xf>
    <xf numFmtId="3" fontId="3" fillId="0" borderId="14" xfId="0" applyNumberFormat="1" applyFont="1" applyFill="1" applyBorder="1" applyAlignment="1">
      <alignment horizontal="right" wrapText="1"/>
    </xf>
    <xf numFmtId="3" fontId="3" fillId="0" borderId="33" xfId="79" applyNumberFormat="1" applyFont="1" applyFill="1" applyBorder="1" applyAlignment="1">
      <alignment horizontal="right" wrapText="1"/>
    </xf>
    <xf numFmtId="9" fontId="3" fillId="0" borderId="20" xfId="79" applyFont="1" applyFill="1" applyBorder="1" applyAlignment="1">
      <alignment horizontal="right" wrapText="1"/>
    </xf>
    <xf numFmtId="10" fontId="3" fillId="0" borderId="1" xfId="79" applyNumberFormat="1" applyFont="1" applyFill="1" applyBorder="1" applyAlignment="1">
      <alignment horizontal="right" wrapText="1"/>
    </xf>
    <xf numFmtId="10" fontId="3" fillId="0" borderId="25" xfId="79" applyNumberFormat="1" applyFont="1" applyFill="1" applyBorder="1" applyAlignment="1">
      <alignment horizontal="right" wrapText="1"/>
    </xf>
    <xf numFmtId="0" fontId="1" fillId="2" borderId="43" xfId="0" applyFont="1" applyFill="1" applyBorder="1" applyAlignment="1">
      <alignment horizontal="center" vertical="center" wrapText="1"/>
    </xf>
    <xf numFmtId="0" fontId="0" fillId="0" borderId="51" xfId="0" applyFont="1" applyBorder="1"/>
    <xf numFmtId="0" fontId="24" fillId="2" borderId="44" xfId="0" applyFont="1" applyFill="1" applyBorder="1" applyAlignment="1">
      <alignment vertical="center" wrapText="1"/>
    </xf>
    <xf numFmtId="0" fontId="24" fillId="2" borderId="39" xfId="0" applyFont="1" applyFill="1" applyBorder="1" applyAlignment="1">
      <alignment vertical="center" wrapText="1"/>
    </xf>
    <xf numFmtId="10" fontId="3" fillId="0" borderId="1" xfId="0" applyNumberFormat="1" applyFont="1" applyFill="1" applyBorder="1" applyAlignment="1">
      <alignment horizontal="right" wrapText="1"/>
    </xf>
    <xf numFmtId="0" fontId="2" fillId="0" borderId="13" xfId="0" applyFont="1" applyFill="1" applyBorder="1" applyAlignment="1">
      <alignment vertical="top" wrapText="1"/>
    </xf>
    <xf numFmtId="0" fontId="2" fillId="0" borderId="14" xfId="0" applyFont="1" applyFill="1" applyBorder="1" applyAlignment="1">
      <alignment horizontal="center" vertical="center" wrapText="1"/>
    </xf>
    <xf numFmtId="0" fontId="0" fillId="0" borderId="14" xfId="0" applyFill="1" applyBorder="1" applyAlignment="1">
      <alignment wrapText="1"/>
    </xf>
    <xf numFmtId="166" fontId="0" fillId="0" borderId="33" xfId="0" applyNumberFormat="1" applyFill="1" applyBorder="1"/>
    <xf numFmtId="167" fontId="3" fillId="0" borderId="21" xfId="79" applyNumberFormat="1" applyFont="1" applyBorder="1" applyAlignment="1">
      <alignment horizontal="right"/>
    </xf>
    <xf numFmtId="2" fontId="3" fillId="0" borderId="20" xfId="0" applyNumberFormat="1" applyFont="1" applyFill="1" applyBorder="1" applyAlignment="1">
      <alignment wrapText="1"/>
    </xf>
    <xf numFmtId="1" fontId="3" fillId="0" borderId="34" xfId="0" applyNumberFormat="1" applyFont="1" applyFill="1" applyBorder="1" applyAlignment="1">
      <alignment horizontal="right" wrapText="1"/>
    </xf>
    <xf numFmtId="9" fontId="3" fillId="0" borderId="34" xfId="79" applyFont="1" applyFill="1" applyBorder="1" applyAlignment="1">
      <alignment wrapText="1"/>
    </xf>
    <xf numFmtId="3" fontId="3" fillId="0" borderId="34" xfId="79" applyNumberFormat="1" applyFont="1" applyFill="1" applyBorder="1" applyAlignment="1">
      <alignment wrapText="1"/>
    </xf>
    <xf numFmtId="3" fontId="2" fillId="0" borderId="20" xfId="0" applyNumberFormat="1" applyFont="1" applyFill="1" applyBorder="1" applyAlignment="1">
      <alignment horizontal="right" vertical="top" readingOrder="1"/>
    </xf>
    <xf numFmtId="3" fontId="3" fillId="0" borderId="21" xfId="0" applyNumberFormat="1" applyFont="1" applyFill="1" applyBorder="1" applyAlignment="1">
      <alignment wrapText="1"/>
    </xf>
    <xf numFmtId="3" fontId="3" fillId="0" borderId="20" xfId="0" applyNumberFormat="1" applyFont="1" applyFill="1" applyBorder="1" applyAlignment="1">
      <alignment horizontal="right" wrapText="1"/>
    </xf>
    <xf numFmtId="1" fontId="3" fillId="0" borderId="1" xfId="0" applyNumberFormat="1" applyFont="1" applyFill="1" applyBorder="1" applyAlignment="1">
      <alignment horizontal="right" wrapText="1"/>
    </xf>
    <xf numFmtId="3" fontId="2" fillId="34" borderId="20" xfId="0" applyNumberFormat="1" applyFont="1" applyFill="1" applyBorder="1" applyAlignment="1">
      <alignment horizontal="right" wrapText="1"/>
    </xf>
    <xf numFmtId="3" fontId="2" fillId="34" borderId="21" xfId="0" applyNumberFormat="1" applyFont="1" applyFill="1" applyBorder="1" applyAlignment="1">
      <alignment horizontal="right" wrapText="1"/>
    </xf>
    <xf numFmtId="9" fontId="3" fillId="0" borderId="34" xfId="79" applyFont="1" applyFill="1" applyBorder="1" applyAlignment="1">
      <alignment horizontal="right" wrapText="1"/>
    </xf>
    <xf numFmtId="3" fontId="3" fillId="0" borderId="1" xfId="0" applyNumberFormat="1" applyFont="1" applyFill="1" applyBorder="1" applyAlignment="1">
      <alignment horizontal="right" wrapText="1"/>
    </xf>
    <xf numFmtId="9" fontId="3" fillId="0" borderId="34" xfId="79" applyNumberFormat="1" applyFont="1" applyFill="1" applyBorder="1" applyAlignment="1">
      <alignment wrapText="1"/>
    </xf>
    <xf numFmtId="0" fontId="0" fillId="0" borderId="17" xfId="0" applyFill="1" applyBorder="1" applyAlignment="1">
      <alignment wrapText="1"/>
    </xf>
    <xf numFmtId="0" fontId="2" fillId="0" borderId="1" xfId="0" applyFont="1" applyFill="1" applyBorder="1" applyAlignment="1">
      <alignment vertical="top" wrapText="1"/>
    </xf>
    <xf numFmtId="3" fontId="3" fillId="0" borderId="0" xfId="0" applyNumberFormat="1" applyFont="1" applyFill="1" applyBorder="1" applyAlignment="1">
      <alignment horizontal="right" wrapText="1"/>
    </xf>
    <xf numFmtId="1" fontId="3" fillId="0" borderId="0" xfId="0" applyNumberFormat="1" applyFont="1" applyFill="1" applyBorder="1" applyAlignment="1">
      <alignment horizontal="right" wrapText="1"/>
    </xf>
    <xf numFmtId="2" fontId="3" fillId="0" borderId="0" xfId="0" applyNumberFormat="1" applyFont="1" applyFill="1" applyBorder="1" applyAlignment="1">
      <alignment horizontal="right" wrapText="1"/>
    </xf>
    <xf numFmtId="166" fontId="0" fillId="0" borderId="0" xfId="0" applyNumberFormat="1" applyBorder="1"/>
    <xf numFmtId="1" fontId="3" fillId="0" borderId="34" xfId="0" applyNumberFormat="1" applyFont="1" applyFill="1" applyBorder="1" applyAlignment="1">
      <alignment horizontal="right" wrapText="1"/>
    </xf>
    <xf numFmtId="1" fontId="3" fillId="0" borderId="34" xfId="0" applyNumberFormat="1" applyFont="1" applyFill="1" applyBorder="1" applyAlignment="1">
      <alignment horizontal="right" wrapText="1"/>
    </xf>
    <xf numFmtId="1" fontId="3" fillId="0" borderId="34" xfId="0" applyNumberFormat="1" applyFont="1" applyFill="1" applyBorder="1" applyAlignment="1">
      <alignment horizontal="right" wrapText="1"/>
    </xf>
    <xf numFmtId="1" fontId="3" fillId="0" borderId="34" xfId="0" applyNumberFormat="1" applyFont="1" applyFill="1" applyBorder="1" applyAlignment="1">
      <alignment horizontal="right" wrapText="1"/>
    </xf>
    <xf numFmtId="1" fontId="3" fillId="0" borderId="34" xfId="0" applyNumberFormat="1" applyFont="1" applyFill="1" applyBorder="1" applyAlignment="1">
      <alignment horizontal="right" wrapText="1"/>
    </xf>
    <xf numFmtId="1" fontId="3" fillId="0" borderId="34" xfId="0" applyNumberFormat="1" applyFont="1" applyFill="1" applyBorder="1" applyAlignment="1">
      <alignment horizontal="right" wrapText="1"/>
    </xf>
    <xf numFmtId="1" fontId="3" fillId="0" borderId="34" xfId="0" applyNumberFormat="1" applyFont="1" applyFill="1" applyBorder="1" applyAlignment="1">
      <alignment horizontal="right" wrapText="1"/>
    </xf>
    <xf numFmtId="1" fontId="3" fillId="0" borderId="34" xfId="0" applyNumberFormat="1" applyFont="1" applyFill="1" applyBorder="1" applyAlignment="1">
      <alignment horizontal="right" wrapText="1"/>
    </xf>
    <xf numFmtId="1" fontId="3" fillId="0" borderId="34" xfId="0" applyNumberFormat="1" applyFont="1" applyFill="1" applyBorder="1" applyAlignment="1">
      <alignment horizontal="right" wrapText="1"/>
    </xf>
    <xf numFmtId="1" fontId="3" fillId="0" borderId="34" xfId="0" applyNumberFormat="1" applyFont="1" applyFill="1" applyBorder="1" applyAlignment="1">
      <alignment horizontal="right" wrapText="1"/>
    </xf>
    <xf numFmtId="1" fontId="3" fillId="0" borderId="34" xfId="0" applyNumberFormat="1" applyFont="1" applyFill="1" applyBorder="1" applyAlignment="1">
      <alignment horizontal="right" wrapText="1"/>
    </xf>
    <xf numFmtId="1" fontId="3" fillId="0" borderId="34" xfId="0" applyNumberFormat="1" applyFont="1" applyFill="1" applyBorder="1" applyAlignment="1">
      <alignment horizontal="right" wrapText="1"/>
    </xf>
    <xf numFmtId="9" fontId="3" fillId="0" borderId="1" xfId="79" applyNumberFormat="1" applyFont="1" applyFill="1" applyBorder="1" applyAlignment="1">
      <alignment horizontal="right" wrapText="1"/>
    </xf>
    <xf numFmtId="0" fontId="36" fillId="0" borderId="30" xfId="0" applyFont="1" applyFill="1" applyBorder="1" applyAlignment="1">
      <alignment horizontal="center" vertical="center" wrapText="1"/>
    </xf>
    <xf numFmtId="0" fontId="37" fillId="0" borderId="53" xfId="0" applyFont="1" applyFill="1" applyBorder="1" applyAlignment="1">
      <alignment horizontal="center" vertical="center" wrapText="1"/>
    </xf>
    <xf numFmtId="0" fontId="0" fillId="2" borderId="20"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1" xfId="0" applyNumberFormat="1" applyFont="1" applyFill="1" applyBorder="1" applyAlignment="1">
      <alignment horizontal="left" vertical="top" wrapText="1"/>
    </xf>
    <xf numFmtId="0" fontId="0" fillId="34" borderId="21" xfId="0" applyFont="1" applyFill="1" applyBorder="1" applyAlignment="1">
      <alignment vertical="top" wrapText="1"/>
    </xf>
    <xf numFmtId="0" fontId="2" fillId="0" borderId="53" xfId="0" applyFont="1" applyFill="1" applyBorder="1" applyAlignment="1">
      <alignment vertical="top" wrapText="1"/>
    </xf>
    <xf numFmtId="0" fontId="0" fillId="2" borderId="20" xfId="0" applyFont="1" applyFill="1" applyBorder="1" applyAlignment="1">
      <alignment horizontal="center" vertical="center" wrapText="1"/>
    </xf>
    <xf numFmtId="9" fontId="0" fillId="2" borderId="1" xfId="79" applyFont="1" applyFill="1" applyBorder="1" applyAlignment="1">
      <alignment horizontal="center" vertical="center" wrapText="1"/>
    </xf>
    <xf numFmtId="167" fontId="0" fillId="2" borderId="1" xfId="79" applyNumberFormat="1" applyFont="1" applyFill="1" applyBorder="1" applyAlignment="1">
      <alignment horizontal="center" vertical="center" wrapText="1"/>
    </xf>
    <xf numFmtId="167" fontId="0" fillId="2" borderId="1" xfId="0" applyNumberFormat="1" applyFont="1" applyFill="1" applyBorder="1" applyAlignment="1">
      <alignment horizontal="center" vertical="center" wrapText="1"/>
    </xf>
    <xf numFmtId="0" fontId="3" fillId="0" borderId="54" xfId="0" applyFont="1" applyFill="1" applyBorder="1" applyAlignment="1">
      <alignment wrapText="1"/>
    </xf>
    <xf numFmtId="0" fontId="3" fillId="0" borderId="1" xfId="0" applyFont="1" applyFill="1" applyBorder="1" applyAlignment="1">
      <alignment wrapText="1"/>
    </xf>
    <xf numFmtId="2" fontId="3" fillId="0" borderId="34" xfId="0" applyNumberFormat="1" applyFont="1" applyFill="1" applyBorder="1" applyAlignment="1">
      <alignment wrapText="1"/>
    </xf>
    <xf numFmtId="0" fontId="0" fillId="34" borderId="21" xfId="0" applyFill="1" applyBorder="1" applyAlignment="1">
      <alignment horizontal="right" wrapText="1"/>
    </xf>
    <xf numFmtId="0" fontId="3" fillId="0" borderId="54" xfId="0" applyFont="1" applyFill="1" applyBorder="1" applyAlignment="1">
      <alignment horizontal="right" wrapText="1"/>
    </xf>
    <xf numFmtId="0" fontId="3" fillId="0" borderId="1" xfId="0" applyFont="1" applyFill="1" applyBorder="1" applyAlignment="1">
      <alignment horizontal="right" wrapText="1"/>
    </xf>
    <xf numFmtId="0" fontId="3" fillId="0" borderId="34" xfId="0" applyFont="1" applyFill="1" applyBorder="1" applyAlignment="1">
      <alignment horizontal="right" wrapText="1"/>
    </xf>
    <xf numFmtId="1" fontId="2" fillId="0" borderId="53" xfId="0" applyNumberFormat="1" applyFont="1" applyFill="1" applyBorder="1" applyAlignment="1">
      <alignment horizontal="right" wrapText="1"/>
    </xf>
    <xf numFmtId="2" fontId="3" fillId="0" borderId="1" xfId="0" applyNumberFormat="1" applyFont="1" applyFill="1" applyBorder="1" applyAlignment="1">
      <alignment horizontal="right" wrapText="1"/>
    </xf>
    <xf numFmtId="0" fontId="2" fillId="0" borderId="53" xfId="0" applyFont="1" applyFill="1" applyBorder="1" applyAlignment="1">
      <alignment horizontal="right" wrapText="1"/>
    </xf>
    <xf numFmtId="1" fontId="2" fillId="0" borderId="0" xfId="0" applyNumberFormat="1" applyFont="1" applyFill="1" applyBorder="1" applyAlignment="1">
      <alignment horizontal="right" wrapText="1"/>
    </xf>
    <xf numFmtId="0" fontId="2" fillId="0" borderId="0" xfId="0" applyFont="1" applyFill="1" applyBorder="1" applyAlignment="1">
      <alignment horizontal="right" wrapText="1"/>
    </xf>
    <xf numFmtId="0" fontId="18" fillId="0" borderId="14" xfId="0" applyFont="1" applyFill="1" applyBorder="1" applyAlignment="1">
      <alignment wrapText="1"/>
    </xf>
    <xf numFmtId="0" fontId="22" fillId="2" borderId="30" xfId="0" applyFont="1" applyFill="1" applyBorder="1" applyAlignment="1">
      <alignment horizontal="center" vertical="center" wrapText="1"/>
    </xf>
    <xf numFmtId="0" fontId="3" fillId="2" borderId="30" xfId="0" applyFont="1" applyFill="1" applyBorder="1" applyAlignment="1">
      <alignment vertical="top" wrapText="1"/>
    </xf>
    <xf numFmtId="0" fontId="3" fillId="0" borderId="14" xfId="0" applyFont="1" applyFill="1" applyBorder="1" applyAlignment="1">
      <alignment wrapText="1"/>
    </xf>
    <xf numFmtId="0" fontId="3" fillId="0" borderId="17" xfId="0" applyFont="1" applyFill="1" applyBorder="1" applyAlignment="1">
      <alignment wrapText="1"/>
    </xf>
    <xf numFmtId="0" fontId="33" fillId="35" borderId="1" xfId="0" applyFont="1" applyFill="1" applyBorder="1" applyAlignment="1">
      <alignment vertical="center" wrapText="1"/>
    </xf>
    <xf numFmtId="17" fontId="3" fillId="35" borderId="1" xfId="0" quotePrefix="1" applyNumberFormat="1" applyFont="1" applyFill="1" applyBorder="1" applyAlignment="1">
      <alignment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25" fillId="2" borderId="44"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40" xfId="0" applyFont="1" applyFill="1" applyBorder="1" applyAlignment="1">
      <alignment horizontal="center" vertical="center" wrapText="1"/>
    </xf>
    <xf numFmtId="0" fontId="25" fillId="2" borderId="36" xfId="0" applyFont="1" applyFill="1" applyBorder="1" applyAlignment="1">
      <alignment horizontal="center" vertical="center" wrapText="1"/>
    </xf>
    <xf numFmtId="0" fontId="25" fillId="2" borderId="37"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 fillId="34" borderId="50" xfId="0" applyFont="1" applyFill="1" applyBorder="1" applyAlignment="1">
      <alignment horizontal="center" vertical="center" wrapText="1"/>
    </xf>
    <xf numFmtId="0" fontId="24" fillId="2" borderId="44" xfId="0" applyFont="1" applyFill="1" applyBorder="1" applyAlignment="1">
      <alignment horizontal="center" vertical="center" wrapText="1"/>
    </xf>
    <xf numFmtId="0" fontId="24" fillId="2" borderId="39" xfId="0" applyFont="1" applyFill="1" applyBorder="1" applyAlignment="1">
      <alignment horizontal="center" vertical="center" wrapText="1"/>
    </xf>
    <xf numFmtId="0" fontId="0" fillId="0" borderId="52" xfId="0" applyFill="1" applyBorder="1" applyAlignment="1">
      <alignment horizontal="center" wrapText="1"/>
    </xf>
    <xf numFmtId="0" fontId="30" fillId="0" borderId="0" xfId="0" applyFont="1" applyFill="1" applyBorder="1" applyAlignment="1">
      <alignment horizontal="left" wrapText="1"/>
    </xf>
    <xf numFmtId="0" fontId="24" fillId="2" borderId="40" xfId="0" applyFont="1" applyFill="1" applyBorder="1" applyAlignment="1">
      <alignment horizontal="center" vertical="center" wrapText="1"/>
    </xf>
    <xf numFmtId="0" fontId="1" fillId="34" borderId="19" xfId="0" applyFont="1" applyFill="1" applyBorder="1" applyAlignment="1">
      <alignment horizontal="center" vertical="center" wrapText="1"/>
    </xf>
  </cellXfs>
  <cellStyles count="95">
    <cellStyle name="20 % - Farve1" xfId="22" builtinId="30" customBuiltin="1"/>
    <cellStyle name="20 % - Farve2" xfId="26" builtinId="34" customBuiltin="1"/>
    <cellStyle name="20 % - Farve3" xfId="30" builtinId="38" customBuiltin="1"/>
    <cellStyle name="20 % - Farve4" xfId="34" builtinId="42" customBuiltin="1"/>
    <cellStyle name="20 % - Farve5" xfId="38" builtinId="46" customBuiltin="1"/>
    <cellStyle name="20 % - Farve6" xfId="42" builtinId="50" customBuiltin="1"/>
    <cellStyle name="20 % - Markeringsfarve1 2" xfId="56"/>
    <cellStyle name="20 % - Markeringsfarve2 2" xfId="57"/>
    <cellStyle name="20 % - Markeringsfarve3 2" xfId="58"/>
    <cellStyle name="20 % - Markeringsfarve4 2" xfId="59"/>
    <cellStyle name="20 % - Markeringsfarve5 2" xfId="60"/>
    <cellStyle name="20 % - Markeringsfarve6 2" xfId="61"/>
    <cellStyle name="40 % - Farve1" xfId="23" builtinId="31" customBuiltin="1"/>
    <cellStyle name="40 % - Farve2" xfId="27" builtinId="35" customBuiltin="1"/>
    <cellStyle name="40 % - Farve3" xfId="31" builtinId="39" customBuiltin="1"/>
    <cellStyle name="40 % - Farve4" xfId="35" builtinId="43" customBuiltin="1"/>
    <cellStyle name="40 % - Farve5" xfId="39" builtinId="47" customBuiltin="1"/>
    <cellStyle name="40 % - Farve6" xfId="43" builtinId="51" customBuiltin="1"/>
    <cellStyle name="40 % - Markeringsfarve1 2" xfId="62"/>
    <cellStyle name="40 % - Markeringsfarve2 2" xfId="63"/>
    <cellStyle name="40 % - Markeringsfarve3 2" xfId="64"/>
    <cellStyle name="40 % - Markeringsfarve4 2" xfId="65"/>
    <cellStyle name="40 % - Markeringsfarve5 2" xfId="66"/>
    <cellStyle name="40 % - Markeringsfarve6 2" xfId="67"/>
    <cellStyle name="60 % - Farve1" xfId="24" builtinId="32" customBuiltin="1"/>
    <cellStyle name="60 % - Farve2" xfId="28" builtinId="36" customBuiltin="1"/>
    <cellStyle name="60 % - Farve3" xfId="32" builtinId="40" customBuiltin="1"/>
    <cellStyle name="60 % - Farve4" xfId="36" builtinId="44" customBuiltin="1"/>
    <cellStyle name="60 % - Farve5" xfId="40" builtinId="48" customBuiltin="1"/>
    <cellStyle name="60 % - Farve6" xfId="44" builtinId="52" customBuiltin="1"/>
    <cellStyle name="Advarselstekst" xfId="17" builtinId="11" customBuiltin="1"/>
    <cellStyle name="Bemærk!" xfId="18" builtinId="10" customBuiltin="1"/>
    <cellStyle name="Bemærk! 2" xfId="47"/>
    <cellStyle name="Bemærk! 2 2" xfId="68"/>
    <cellStyle name="Bemærk! 3" xfId="83"/>
    <cellStyle name="Bemærk! 4" xfId="87"/>
    <cellStyle name="Beregning" xfId="14" builtinId="22" customBuiltin="1"/>
    <cellStyle name="Besøgt link" xfId="46" builtinId="9" customBuiltin="1"/>
    <cellStyle name="Farve1" xfId="21" builtinId="29" customBuiltin="1"/>
    <cellStyle name="Farve2" xfId="25" builtinId="33" customBuiltin="1"/>
    <cellStyle name="Farve3" xfId="29" builtinId="37" customBuiltin="1"/>
    <cellStyle name="Farve4" xfId="33" builtinId="41" customBuiltin="1"/>
    <cellStyle name="Farve5" xfId="37" builtinId="45" customBuiltin="1"/>
    <cellStyle name="Farve6" xfId="41" builtinId="49" customBuiltin="1"/>
    <cellStyle name="Forklarende tekst" xfId="19" builtinId="53" customBuiltin="1"/>
    <cellStyle name="God" xfId="9" builtinId="26" customBuiltin="1"/>
    <cellStyle name="Input" xfId="12" builtinId="20" customBuiltin="1"/>
    <cellStyle name="Komma 2" xfId="48"/>
    <cellStyle name="Komma 2 2" xfId="49"/>
    <cellStyle name="Komma 2 2 2" xfId="69"/>
    <cellStyle name="Komma 2 2 3" xfId="75"/>
    <cellStyle name="Komma 2 3" xfId="81"/>
    <cellStyle name="Komma 2 3 2" xfId="93"/>
    <cellStyle name="Komma 2 3 2 2" xfId="94"/>
    <cellStyle name="Komma 2 4" xfId="90"/>
    <cellStyle name="Komma 3" xfId="50"/>
    <cellStyle name="Kontrollér celle" xfId="16" builtinId="23" customBuiltin="1"/>
    <cellStyle name="Link" xfId="45" builtinId="8" customBuiltin="1"/>
    <cellStyle name="Neutral" xfId="11" builtinId="28" customBuiltin="1"/>
    <cellStyle name="Normal" xfId="0" builtinId="0"/>
    <cellStyle name="Normal 2" xfId="1"/>
    <cellStyle name="Normal 2 2" xfId="52"/>
    <cellStyle name="Normal 2 3" xfId="70"/>
    <cellStyle name="Normal 2 4" xfId="51"/>
    <cellStyle name="Normal 3" xfId="2"/>
    <cellStyle name="Normal 3 2" xfId="54"/>
    <cellStyle name="Normal 3 2 2" xfId="71"/>
    <cellStyle name="Normal 3 2 2 2" xfId="78"/>
    <cellStyle name="Normal 3 2 3" xfId="74"/>
    <cellStyle name="Normal 3 3" xfId="53"/>
    <cellStyle name="Normal 3 4" xfId="80"/>
    <cellStyle name="Normal 3 5" xfId="91"/>
    <cellStyle name="Normal 4" xfId="3"/>
    <cellStyle name="Normal 4 2" xfId="77"/>
    <cellStyle name="Normal 4 3" xfId="84"/>
    <cellStyle name="Normal 5" xfId="72"/>
    <cellStyle name="Normal 5 2" xfId="76"/>
    <cellStyle name="Normal 5 3" xfId="85"/>
    <cellStyle name="Normal 6" xfId="73"/>
    <cellStyle name="Normal 7" xfId="88"/>
    <cellStyle name="Output" xfId="13" builtinId="21" customBuiltin="1"/>
    <cellStyle name="Overskrift 1" xfId="5" builtinId="16" customBuiltin="1"/>
    <cellStyle name="Overskrift 2" xfId="6" builtinId="17" customBuiltin="1"/>
    <cellStyle name="Overskrift 3" xfId="7" builtinId="18" customBuiltin="1"/>
    <cellStyle name="Overskrift 4" xfId="8" builtinId="19" customBuiltin="1"/>
    <cellStyle name="Procent" xfId="79" builtinId="5"/>
    <cellStyle name="Procent 2" xfId="55"/>
    <cellStyle name="Procent 2 2" xfId="82"/>
    <cellStyle name="Procent 2 3" xfId="92"/>
    <cellStyle name="Procent 3" xfId="86"/>
    <cellStyle name="Procent 4" xfId="89"/>
    <cellStyle name="Sammenkædet celle" xfId="15" builtinId="24" customBuiltin="1"/>
    <cellStyle name="Titel" xfId="4" builtinId="15" customBuiltin="1"/>
    <cellStyle name="Total" xfId="20" builtinId="25" customBuiltin="1"/>
    <cellStyle name="Ugyldig" xfId="10" builtinId="27" customBuiltin="1"/>
  </cellStyles>
  <dxfs count="1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s>
  <tableStyles count="1" defaultTableStyle="TableStyleMedium2" defaultPivotStyle="PivotStyleLight16">
    <tableStyle name="PivotStyleLight16 2" table="0" count="11">
      <tableStyleElement type="headerRow" dxfId="134"/>
      <tableStyleElement type="totalRow" dxfId="133"/>
      <tableStyleElement type="firstRowStripe" dxfId="132"/>
      <tableStyleElement type="firstColumnStripe" dxfId="131"/>
      <tableStyleElement type="firstSubtotalColumn" dxfId="130"/>
      <tableStyleElement type="firstSubtotalRow" dxfId="129"/>
      <tableStyleElement type="secondSubtotalRow" dxfId="128"/>
      <tableStyleElement type="firstRowSubheading" dxfId="127"/>
      <tableStyleElement type="secondRowSubheading" dxfId="126"/>
      <tableStyleElement type="pageFieldLabels" dxfId="125"/>
      <tableStyleElement type="pageFieldValues" dxfId="124"/>
    </tableStyle>
  </tableStyles>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tabSelected="1" zoomScale="90" zoomScaleNormal="90" workbookViewId="0"/>
  </sheetViews>
  <sheetFormatPr defaultColWidth="9.140625" defaultRowHeight="15" x14ac:dyDescent="0.25"/>
  <cols>
    <col min="1" max="1" width="63.42578125" style="82" bestFit="1" customWidth="1"/>
    <col min="2" max="2" width="46.5703125" style="82" customWidth="1"/>
    <col min="3" max="3" width="20.140625" style="82" bestFit="1" customWidth="1"/>
    <col min="4" max="4" width="22.42578125" style="82" customWidth="1"/>
    <col min="5" max="5" width="18.42578125" style="82" customWidth="1"/>
    <col min="6" max="16384" width="9.140625" style="82"/>
  </cols>
  <sheetData>
    <row r="1" spans="1:5" ht="26.25" x14ac:dyDescent="0.4">
      <c r="A1" s="81" t="s">
        <v>173</v>
      </c>
    </row>
    <row r="2" spans="1:5" s="85" customFormat="1" x14ac:dyDescent="0.25">
      <c r="A2" s="83" t="s">
        <v>168</v>
      </c>
      <c r="B2" s="84" t="s">
        <v>169</v>
      </c>
      <c r="C2" s="82"/>
    </row>
    <row r="3" spans="1:5" s="85" customFormat="1" ht="30" x14ac:dyDescent="0.25">
      <c r="A3" s="86" t="s">
        <v>174</v>
      </c>
      <c r="B3" s="87" t="s">
        <v>171</v>
      </c>
      <c r="C3" s="82"/>
    </row>
    <row r="4" spans="1:5" s="85" customFormat="1" ht="45" x14ac:dyDescent="0.25">
      <c r="A4" s="88" t="s">
        <v>170</v>
      </c>
      <c r="B4" s="97" t="s">
        <v>172</v>
      </c>
      <c r="C4" s="82"/>
    </row>
    <row r="5" spans="1:5" s="85" customFormat="1" ht="45" x14ac:dyDescent="0.25">
      <c r="A5" s="88" t="s">
        <v>175</v>
      </c>
      <c r="B5" s="97" t="s">
        <v>176</v>
      </c>
      <c r="C5" s="82"/>
    </row>
    <row r="6" spans="1:5" s="85" customFormat="1" ht="45" x14ac:dyDescent="0.25">
      <c r="A6" s="88" t="s">
        <v>228</v>
      </c>
      <c r="B6" s="97" t="s">
        <v>229</v>
      </c>
      <c r="C6" s="82"/>
    </row>
    <row r="7" spans="1:5" s="85" customFormat="1" ht="45" x14ac:dyDescent="0.25">
      <c r="A7" s="88" t="s">
        <v>266</v>
      </c>
      <c r="B7" s="97" t="s">
        <v>269</v>
      </c>
      <c r="C7" s="82"/>
    </row>
    <row r="8" spans="1:5" ht="45" x14ac:dyDescent="0.25">
      <c r="A8" s="88" t="s">
        <v>267</v>
      </c>
      <c r="B8" s="97" t="s">
        <v>270</v>
      </c>
    </row>
    <row r="9" spans="1:5" ht="45" x14ac:dyDescent="0.25">
      <c r="A9" s="88" t="s">
        <v>268</v>
      </c>
      <c r="B9" s="97" t="s">
        <v>271</v>
      </c>
    </row>
    <row r="10" spans="1:5" ht="45" x14ac:dyDescent="0.25">
      <c r="A10" s="184" t="s">
        <v>319</v>
      </c>
      <c r="B10" s="185" t="s">
        <v>320</v>
      </c>
      <c r="E10" s="89"/>
    </row>
    <row r="11" spans="1:5" x14ac:dyDescent="0.25">
      <c r="E11" s="89"/>
    </row>
    <row r="12" spans="1:5" x14ac:dyDescent="0.25">
      <c r="E12" s="89"/>
    </row>
    <row r="13" spans="1:5" x14ac:dyDescent="0.25">
      <c r="E13" s="89"/>
    </row>
    <row r="14" spans="1:5" x14ac:dyDescent="0.25">
      <c r="E14" s="89"/>
    </row>
    <row r="15" spans="1:5" x14ac:dyDescent="0.25">
      <c r="E15" s="89"/>
    </row>
    <row r="16" spans="1:5" x14ac:dyDescent="0.25">
      <c r="E16" s="89"/>
    </row>
    <row r="17" spans="1:7" x14ac:dyDescent="0.25">
      <c r="G17" s="89"/>
    </row>
    <row r="18" spans="1:7" x14ac:dyDescent="0.25">
      <c r="G18" s="89"/>
    </row>
    <row r="19" spans="1:7" x14ac:dyDescent="0.25">
      <c r="A19" s="90"/>
      <c r="G19" s="89"/>
    </row>
    <row r="20" spans="1:7" x14ac:dyDescent="0.25">
      <c r="A20" s="90"/>
      <c r="G20" s="89"/>
    </row>
    <row r="21" spans="1:7" x14ac:dyDescent="0.25">
      <c r="A21" s="91"/>
      <c r="G21" s="89"/>
    </row>
    <row r="22" spans="1:7" x14ac:dyDescent="0.25">
      <c r="A22" s="91"/>
      <c r="G22" s="89"/>
    </row>
    <row r="23" spans="1:7" x14ac:dyDescent="0.25">
      <c r="A23" s="91"/>
      <c r="G23" s="89"/>
    </row>
    <row r="24" spans="1:7" x14ac:dyDescent="0.25">
      <c r="A24" s="92"/>
      <c r="G24" s="89"/>
    </row>
    <row r="25" spans="1:7" x14ac:dyDescent="0.25">
      <c r="G25" s="89"/>
    </row>
    <row r="26" spans="1:7" x14ac:dyDescent="0.25">
      <c r="G26" s="89"/>
    </row>
    <row r="27" spans="1:7" x14ac:dyDescent="0.25">
      <c r="G27" s="89"/>
    </row>
    <row r="28" spans="1:7" x14ac:dyDescent="0.25">
      <c r="G28" s="89"/>
    </row>
    <row r="29" spans="1:7" x14ac:dyDescent="0.25">
      <c r="G29" s="89"/>
    </row>
    <row r="30" spans="1:7" x14ac:dyDescent="0.25">
      <c r="G30" s="89"/>
    </row>
    <row r="31" spans="1:7" x14ac:dyDescent="0.25">
      <c r="G31" s="89"/>
    </row>
    <row r="32" spans="1:7" x14ac:dyDescent="0.25">
      <c r="G32" s="89"/>
    </row>
    <row r="33" spans="7:7" x14ac:dyDescent="0.25">
      <c r="G33" s="89"/>
    </row>
    <row r="34" spans="7:7" x14ac:dyDescent="0.25">
      <c r="G34" s="89"/>
    </row>
    <row r="35" spans="7:7" x14ac:dyDescent="0.25">
      <c r="G35" s="89"/>
    </row>
    <row r="36" spans="7:7" x14ac:dyDescent="0.25">
      <c r="G36" s="89"/>
    </row>
    <row r="37" spans="7:7" x14ac:dyDescent="0.25">
      <c r="G37" s="89"/>
    </row>
    <row r="38" spans="7:7" x14ac:dyDescent="0.25">
      <c r="G38" s="89"/>
    </row>
    <row r="39" spans="7:7" x14ac:dyDescent="0.25">
      <c r="G39" s="89"/>
    </row>
    <row r="40" spans="7:7" x14ac:dyDescent="0.25">
      <c r="G40" s="89"/>
    </row>
    <row r="41" spans="7:7" x14ac:dyDescent="0.25">
      <c r="G41" s="89"/>
    </row>
    <row r="42" spans="7:7" x14ac:dyDescent="0.25">
      <c r="G42" s="89"/>
    </row>
    <row r="43" spans="7:7" x14ac:dyDescent="0.25">
      <c r="G43" s="89"/>
    </row>
    <row r="44" spans="7:7" x14ac:dyDescent="0.25">
      <c r="G44" s="89"/>
    </row>
    <row r="45" spans="7:7" x14ac:dyDescent="0.25">
      <c r="G45" s="89"/>
    </row>
    <row r="46" spans="7:7" x14ac:dyDescent="0.25">
      <c r="G46" s="89"/>
    </row>
    <row r="47" spans="7:7" x14ac:dyDescent="0.25">
      <c r="G47" s="89"/>
    </row>
    <row r="48" spans="7:7" x14ac:dyDescent="0.25">
      <c r="G48" s="89"/>
    </row>
    <row r="49" spans="7:7" x14ac:dyDescent="0.25">
      <c r="G49" s="89"/>
    </row>
    <row r="50" spans="7:7" x14ac:dyDescent="0.25">
      <c r="G50" s="89"/>
    </row>
    <row r="51" spans="7:7" x14ac:dyDescent="0.25">
      <c r="G51" s="89"/>
    </row>
    <row r="52" spans="7:7" x14ac:dyDescent="0.25">
      <c r="G52" s="89"/>
    </row>
    <row r="53" spans="7:7" x14ac:dyDescent="0.25">
      <c r="G53" s="89"/>
    </row>
    <row r="54" spans="7:7" x14ac:dyDescent="0.25">
      <c r="G54" s="89"/>
    </row>
    <row r="55" spans="7:7" x14ac:dyDescent="0.25">
      <c r="G55" s="89"/>
    </row>
    <row r="56" spans="7:7" x14ac:dyDescent="0.25">
      <c r="G56" s="89"/>
    </row>
    <row r="57" spans="7:7" x14ac:dyDescent="0.25">
      <c r="G57" s="89"/>
    </row>
    <row r="58" spans="7:7" x14ac:dyDescent="0.25">
      <c r="G58" s="89"/>
    </row>
    <row r="59" spans="7:7" x14ac:dyDescent="0.25">
      <c r="G59" s="89"/>
    </row>
    <row r="60" spans="7:7" x14ac:dyDescent="0.25">
      <c r="G60" s="89"/>
    </row>
    <row r="61" spans="7:7" x14ac:dyDescent="0.25">
      <c r="G61" s="89"/>
    </row>
    <row r="62" spans="7:7" x14ac:dyDescent="0.25">
      <c r="G62" s="89"/>
    </row>
    <row r="63" spans="7:7" x14ac:dyDescent="0.25">
      <c r="G63" s="89"/>
    </row>
    <row r="64" spans="7:7" x14ac:dyDescent="0.25">
      <c r="G64" s="89"/>
    </row>
    <row r="65" spans="7:7" x14ac:dyDescent="0.25">
      <c r="G65" s="89"/>
    </row>
    <row r="66" spans="7:7" x14ac:dyDescent="0.25">
      <c r="G66" s="89"/>
    </row>
    <row r="67" spans="7:7" x14ac:dyDescent="0.25">
      <c r="G67" s="89"/>
    </row>
    <row r="68" spans="7:7" x14ac:dyDescent="0.25">
      <c r="G68" s="89"/>
    </row>
    <row r="69" spans="7:7" x14ac:dyDescent="0.25">
      <c r="G69" s="89"/>
    </row>
    <row r="70" spans="7:7" x14ac:dyDescent="0.25">
      <c r="G70" s="89"/>
    </row>
    <row r="71" spans="7:7" x14ac:dyDescent="0.25">
      <c r="G71" s="89"/>
    </row>
    <row r="72" spans="7:7" x14ac:dyDescent="0.25">
      <c r="G72" s="89"/>
    </row>
    <row r="73" spans="7:7" x14ac:dyDescent="0.25">
      <c r="G73" s="89"/>
    </row>
    <row r="74" spans="7:7" x14ac:dyDescent="0.25">
      <c r="G74" s="89"/>
    </row>
    <row r="75" spans="7:7" x14ac:dyDescent="0.25">
      <c r="G75" s="89"/>
    </row>
    <row r="76" spans="7:7" x14ac:dyDescent="0.25">
      <c r="G76" s="89"/>
    </row>
    <row r="77" spans="7:7" x14ac:dyDescent="0.25">
      <c r="G77" s="89"/>
    </row>
    <row r="78" spans="7:7" x14ac:dyDescent="0.25">
      <c r="G78" s="89"/>
    </row>
    <row r="79" spans="7:7" x14ac:dyDescent="0.25">
      <c r="G79" s="89"/>
    </row>
    <row r="80" spans="7:7" x14ac:dyDescent="0.25">
      <c r="G80" s="89"/>
    </row>
    <row r="81" spans="7:7" x14ac:dyDescent="0.25">
      <c r="G81" s="89"/>
    </row>
    <row r="82" spans="7:7" x14ac:dyDescent="0.25">
      <c r="G82" s="89"/>
    </row>
    <row r="83" spans="7:7" x14ac:dyDescent="0.25">
      <c r="G83" s="89"/>
    </row>
    <row r="84" spans="7:7" x14ac:dyDescent="0.25">
      <c r="G84" s="89"/>
    </row>
    <row r="85" spans="7:7" x14ac:dyDescent="0.25">
      <c r="G85" s="89"/>
    </row>
    <row r="86" spans="7:7" x14ac:dyDescent="0.25">
      <c r="G86" s="89"/>
    </row>
    <row r="87" spans="7:7" x14ac:dyDescent="0.25">
      <c r="G87" s="89"/>
    </row>
    <row r="88" spans="7:7" x14ac:dyDescent="0.25">
      <c r="G88" s="89"/>
    </row>
    <row r="89" spans="7:7" x14ac:dyDescent="0.25">
      <c r="G89" s="89"/>
    </row>
    <row r="90" spans="7:7" x14ac:dyDescent="0.25">
      <c r="G90" s="89"/>
    </row>
    <row r="91" spans="7:7" x14ac:dyDescent="0.25">
      <c r="G91" s="89"/>
    </row>
    <row r="92" spans="7:7" x14ac:dyDescent="0.25">
      <c r="G92" s="89"/>
    </row>
    <row r="93" spans="7:7" x14ac:dyDescent="0.25">
      <c r="G93" s="89"/>
    </row>
    <row r="94" spans="7:7" x14ac:dyDescent="0.25">
      <c r="G94" s="89"/>
    </row>
    <row r="95" spans="7:7" x14ac:dyDescent="0.25">
      <c r="G95" s="89"/>
    </row>
    <row r="96" spans="7:7" x14ac:dyDescent="0.25">
      <c r="G96" s="89"/>
    </row>
    <row r="97" spans="7:7" x14ac:dyDescent="0.25">
      <c r="G97" s="89"/>
    </row>
    <row r="98" spans="7:7" x14ac:dyDescent="0.25">
      <c r="G98" s="89"/>
    </row>
    <row r="99" spans="7:7" x14ac:dyDescent="0.25">
      <c r="G99" s="89"/>
    </row>
    <row r="100" spans="7:7" x14ac:dyDescent="0.25">
      <c r="G100" s="89"/>
    </row>
    <row r="101" spans="7:7" x14ac:dyDescent="0.25">
      <c r="G101" s="89"/>
    </row>
    <row r="102" spans="7:7" x14ac:dyDescent="0.25">
      <c r="G102" s="89"/>
    </row>
    <row r="103" spans="7:7" x14ac:dyDescent="0.25">
      <c r="G103" s="89"/>
    </row>
    <row r="104" spans="7:7" x14ac:dyDescent="0.25">
      <c r="G104" s="89"/>
    </row>
    <row r="105" spans="7:7" x14ac:dyDescent="0.25">
      <c r="G105" s="89"/>
    </row>
    <row r="106" spans="7:7" x14ac:dyDescent="0.25">
      <c r="G106" s="89"/>
    </row>
    <row r="107" spans="7:7" x14ac:dyDescent="0.25">
      <c r="G107" s="89"/>
    </row>
    <row r="108" spans="7:7" x14ac:dyDescent="0.25">
      <c r="G108" s="89"/>
    </row>
    <row r="109" spans="7:7" x14ac:dyDescent="0.25">
      <c r="G109" s="89"/>
    </row>
    <row r="110" spans="7:7" x14ac:dyDescent="0.25">
      <c r="G110" s="89"/>
    </row>
    <row r="111" spans="7:7" x14ac:dyDescent="0.25">
      <c r="G111" s="89"/>
    </row>
    <row r="112" spans="7:7" x14ac:dyDescent="0.25">
      <c r="G112" s="89"/>
    </row>
    <row r="113" spans="1:14" ht="15.75" thickBot="1" x14ac:dyDescent="0.3">
      <c r="G113" s="89"/>
    </row>
    <row r="114" spans="1:14" ht="15.75" thickBot="1" x14ac:dyDescent="0.3">
      <c r="C114" s="93"/>
      <c r="G114" s="89"/>
    </row>
    <row r="115" spans="1:14" x14ac:dyDescent="0.25">
      <c r="G115" s="89"/>
    </row>
    <row r="116" spans="1:14" ht="15.75" thickBot="1" x14ac:dyDescent="0.3">
      <c r="G116" s="89"/>
    </row>
    <row r="117" spans="1:14" ht="15.75" thickBot="1" x14ac:dyDescent="0.3">
      <c r="B117" s="93"/>
      <c r="D117" s="93"/>
      <c r="E117" s="93"/>
      <c r="F117" s="93"/>
      <c r="G117" s="94"/>
      <c r="H117" s="93"/>
      <c r="I117" s="93"/>
      <c r="J117" s="93"/>
      <c r="K117" s="93"/>
      <c r="L117" s="93"/>
      <c r="M117" s="93"/>
      <c r="N117" s="95"/>
    </row>
    <row r="119" spans="1:14" ht="15.75" thickBot="1" x14ac:dyDescent="0.3"/>
    <row r="120" spans="1:14" ht="15.75" thickBot="1" x14ac:dyDescent="0.3">
      <c r="A120" s="9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0"/>
  <sheetViews>
    <sheetView zoomScale="70" zoomScaleNormal="70" workbookViewId="0">
      <selection activeCell="X105" sqref="X105"/>
    </sheetView>
  </sheetViews>
  <sheetFormatPr defaultColWidth="13.5703125" defaultRowHeight="15" x14ac:dyDescent="0.25"/>
  <cols>
    <col min="1" max="1" width="44.5703125" style="4" customWidth="1"/>
    <col min="2" max="2" width="16" style="12" customWidth="1"/>
    <col min="3" max="3" width="18.85546875" style="4" bestFit="1" customWidth="1"/>
    <col min="4" max="4" width="18.140625" style="4" bestFit="1" customWidth="1"/>
    <col min="5" max="5" width="16.42578125" style="4" bestFit="1" customWidth="1"/>
    <col min="6" max="6" width="25" style="4" bestFit="1" customWidth="1"/>
    <col min="7" max="7" width="18" style="4" customWidth="1"/>
    <col min="8" max="8" width="17.5703125" style="4" customWidth="1"/>
    <col min="9" max="10" width="18.140625" style="4" customWidth="1"/>
    <col min="11" max="11" width="13.5703125" style="4" customWidth="1"/>
    <col min="12" max="13" width="13.5703125" style="9"/>
    <col min="14" max="14" width="13.5703125" style="4" bestFit="1" customWidth="1"/>
    <col min="15" max="15" width="18.85546875" style="4" bestFit="1" customWidth="1"/>
    <col min="16" max="16" width="13.5703125" style="4" bestFit="1" customWidth="1"/>
    <col min="17" max="17" width="21.85546875" style="61" bestFit="1" customWidth="1"/>
    <col min="18" max="18" width="21.85546875" style="4" bestFit="1" customWidth="1"/>
    <col min="19" max="19" width="14.140625" style="4" bestFit="1" customWidth="1"/>
    <col min="20" max="20" width="15.42578125" style="4" bestFit="1" customWidth="1"/>
    <col min="21" max="21" width="19.42578125" style="28" bestFit="1" customWidth="1"/>
    <col min="22" max="25" width="13.5703125" style="28"/>
    <col min="26" max="26" width="1" style="4" bestFit="1" customWidth="1"/>
    <col min="27" max="16384" width="13.5703125" style="4"/>
  </cols>
  <sheetData>
    <row r="1" spans="1:25" ht="32.25" thickBot="1" x14ac:dyDescent="0.55000000000000004">
      <c r="A1" s="65" t="s">
        <v>177</v>
      </c>
      <c r="E1" s="15"/>
    </row>
    <row r="2" spans="1:25" s="3" customFormat="1" ht="19.5" thickBot="1" x14ac:dyDescent="0.3">
      <c r="A2" s="5"/>
      <c r="B2" s="10"/>
      <c r="C2" s="98"/>
      <c r="D2" s="99"/>
      <c r="E2" s="99"/>
      <c r="F2" s="188" t="s">
        <v>84</v>
      </c>
      <c r="G2" s="189"/>
      <c r="H2" s="189"/>
      <c r="I2" s="189"/>
      <c r="J2" s="189"/>
      <c r="K2" s="190"/>
      <c r="L2" s="190"/>
      <c r="M2" s="191"/>
      <c r="N2" s="192" t="s">
        <v>85</v>
      </c>
      <c r="O2" s="193"/>
      <c r="P2" s="193"/>
      <c r="Q2" s="193"/>
      <c r="R2" s="193"/>
      <c r="S2" s="193"/>
      <c r="T2" s="193"/>
      <c r="U2" s="194"/>
      <c r="V2"/>
      <c r="W2"/>
      <c r="X2"/>
      <c r="Y2"/>
    </row>
    <row r="3" spans="1:25" s="3" customFormat="1" ht="45" customHeight="1" thickBot="1" x14ac:dyDescent="0.3">
      <c r="A3" s="5" t="s">
        <v>82</v>
      </c>
      <c r="B3" s="11" t="s">
        <v>105</v>
      </c>
      <c r="C3" s="24" t="s">
        <v>83</v>
      </c>
      <c r="D3" s="25" t="s">
        <v>116</v>
      </c>
      <c r="E3" s="30" t="s">
        <v>273</v>
      </c>
      <c r="F3" s="39" t="s">
        <v>88</v>
      </c>
      <c r="G3" s="26" t="s">
        <v>108</v>
      </c>
      <c r="H3" s="27" t="s">
        <v>107</v>
      </c>
      <c r="I3" s="26" t="s">
        <v>106</v>
      </c>
      <c r="J3" s="26" t="s">
        <v>274</v>
      </c>
      <c r="K3" s="26" t="s">
        <v>89</v>
      </c>
      <c r="L3" s="186" t="s">
        <v>86</v>
      </c>
      <c r="M3" s="187"/>
      <c r="N3" s="44" t="s">
        <v>167</v>
      </c>
      <c r="O3" s="45" t="s">
        <v>109</v>
      </c>
      <c r="P3" s="46" t="s">
        <v>87</v>
      </c>
      <c r="Q3" s="46" t="s">
        <v>110</v>
      </c>
      <c r="R3" s="47" t="s">
        <v>111</v>
      </c>
      <c r="S3" s="48" t="s">
        <v>112</v>
      </c>
      <c r="T3" s="47" t="s">
        <v>113</v>
      </c>
      <c r="U3" s="49" t="s">
        <v>90</v>
      </c>
    </row>
    <row r="4" spans="1:25" s="3" customFormat="1" ht="195" x14ac:dyDescent="0.25">
      <c r="A4" s="16" t="s">
        <v>0</v>
      </c>
      <c r="B4" s="17" t="s">
        <v>115</v>
      </c>
      <c r="C4" s="18" t="s">
        <v>117</v>
      </c>
      <c r="D4" s="29" t="s">
        <v>166</v>
      </c>
      <c r="E4" s="31" t="s">
        <v>207</v>
      </c>
      <c r="F4" s="18" t="s">
        <v>165</v>
      </c>
      <c r="G4" s="19" t="s">
        <v>164</v>
      </c>
      <c r="H4" s="29" t="s">
        <v>163</v>
      </c>
      <c r="I4" s="20" t="s">
        <v>162</v>
      </c>
      <c r="J4" s="19" t="s">
        <v>161</v>
      </c>
      <c r="K4" s="19" t="s">
        <v>160</v>
      </c>
      <c r="L4" s="21" t="s">
        <v>121</v>
      </c>
      <c r="M4" s="22" t="s">
        <v>120</v>
      </c>
      <c r="N4" s="50" t="s">
        <v>159</v>
      </c>
      <c r="O4" s="51" t="s">
        <v>158</v>
      </c>
      <c r="P4" s="52" t="s">
        <v>157</v>
      </c>
      <c r="Q4" s="52" t="s">
        <v>156</v>
      </c>
      <c r="R4" s="53" t="s">
        <v>155</v>
      </c>
      <c r="S4" s="54" t="s">
        <v>154</v>
      </c>
      <c r="T4" s="53" t="s">
        <v>153</v>
      </c>
      <c r="U4" s="55" t="s">
        <v>152</v>
      </c>
      <c r="V4"/>
      <c r="W4"/>
      <c r="X4"/>
      <c r="Y4"/>
    </row>
    <row r="5" spans="1:25" s="3" customFormat="1" x14ac:dyDescent="0.25">
      <c r="A5" s="6" t="s">
        <v>1</v>
      </c>
      <c r="B5" s="7" t="s">
        <v>114</v>
      </c>
      <c r="C5" s="34">
        <v>0.73757125221629682</v>
      </c>
      <c r="D5" s="37">
        <v>0.65957446808510634</v>
      </c>
      <c r="E5" s="32">
        <v>0.1653171975371748</v>
      </c>
      <c r="F5" s="56">
        <v>155</v>
      </c>
      <c r="G5" s="70">
        <v>73</v>
      </c>
      <c r="H5" s="58">
        <v>17</v>
      </c>
      <c r="I5" s="58">
        <v>71</v>
      </c>
      <c r="J5" s="112">
        <v>0.126</v>
      </c>
      <c r="K5" s="36">
        <v>9</v>
      </c>
      <c r="L5" s="71">
        <v>256.29269322742033</v>
      </c>
      <c r="M5" s="72" t="s">
        <v>143</v>
      </c>
      <c r="N5" s="8"/>
      <c r="O5" s="38">
        <v>0.30212765957446808</v>
      </c>
      <c r="P5" s="38">
        <v>3.8297872340425532E-2</v>
      </c>
      <c r="Q5" s="60">
        <v>0.32471264367816094</v>
      </c>
      <c r="R5" s="41">
        <v>113</v>
      </c>
      <c r="S5" s="42">
        <v>475</v>
      </c>
      <c r="T5" s="43">
        <v>572</v>
      </c>
      <c r="U5" s="14">
        <v>1.1257669287201906</v>
      </c>
    </row>
    <row r="6" spans="1:25" s="3" customFormat="1" x14ac:dyDescent="0.25">
      <c r="A6" s="6" t="s">
        <v>65</v>
      </c>
      <c r="B6" s="7" t="s">
        <v>114</v>
      </c>
      <c r="C6" s="34">
        <v>0.76915891899103273</v>
      </c>
      <c r="D6" s="37">
        <v>0.90566037735849059</v>
      </c>
      <c r="E6" s="32">
        <v>3.8150384619047621E-2</v>
      </c>
      <c r="F6" s="56">
        <v>192</v>
      </c>
      <c r="G6" s="70">
        <v>47</v>
      </c>
      <c r="H6" s="58">
        <v>22</v>
      </c>
      <c r="I6" s="58">
        <v>14</v>
      </c>
      <c r="J6" s="112">
        <v>2.7999999999999997E-2</v>
      </c>
      <c r="K6" s="36">
        <v>6</v>
      </c>
      <c r="L6" s="71">
        <v>264.13159918053259</v>
      </c>
      <c r="M6" s="72" t="s">
        <v>143</v>
      </c>
      <c r="N6" s="8"/>
      <c r="O6" s="38">
        <v>6.6037735849056603E-2</v>
      </c>
      <c r="P6" s="38">
        <v>2.8301886792452831E-2</v>
      </c>
      <c r="Q6" s="60">
        <v>0.18773946360153257</v>
      </c>
      <c r="R6" s="41">
        <v>49</v>
      </c>
      <c r="S6" s="42">
        <v>353</v>
      </c>
      <c r="T6" s="43">
        <v>547.33333333333337</v>
      </c>
      <c r="U6" s="14">
        <v>1.101375311931253</v>
      </c>
    </row>
    <row r="7" spans="1:25" s="3" customFormat="1" x14ac:dyDescent="0.25">
      <c r="A7" s="6" t="s">
        <v>18</v>
      </c>
      <c r="B7" s="7" t="s">
        <v>114</v>
      </c>
      <c r="C7" s="34">
        <v>0.85929775092892735</v>
      </c>
      <c r="D7" s="37">
        <v>0.27272727272727271</v>
      </c>
      <c r="E7" s="32">
        <v>7.1008386470588228E-2</v>
      </c>
      <c r="F7" s="56">
        <v>12</v>
      </c>
      <c r="G7" s="70">
        <v>21</v>
      </c>
      <c r="H7" s="58">
        <v>4</v>
      </c>
      <c r="I7" s="58">
        <v>26</v>
      </c>
      <c r="J7" s="112">
        <v>0.38700000000000001</v>
      </c>
      <c r="K7" s="36">
        <v>6</v>
      </c>
      <c r="L7" s="71">
        <v>49.178958037020003</v>
      </c>
      <c r="M7" s="72" t="s">
        <v>143</v>
      </c>
      <c r="N7" s="8"/>
      <c r="O7" s="38">
        <v>0.59090909090909094</v>
      </c>
      <c r="P7" s="38">
        <v>0.13636363636363635</v>
      </c>
      <c r="Q7" s="60">
        <v>0.21428571428571427</v>
      </c>
      <c r="R7" s="41">
        <v>12</v>
      </c>
      <c r="S7" s="42">
        <v>87</v>
      </c>
      <c r="T7" s="43">
        <v>136.33333333333334</v>
      </c>
      <c r="U7" s="14">
        <v>0.2495450025329756</v>
      </c>
    </row>
    <row r="8" spans="1:25" s="3" customFormat="1" x14ac:dyDescent="0.25">
      <c r="A8" s="6" t="s">
        <v>19</v>
      </c>
      <c r="B8" s="7" t="s">
        <v>114</v>
      </c>
      <c r="C8" s="34">
        <v>1.1422613651707421</v>
      </c>
      <c r="D8" s="37">
        <v>0.65497076023391809</v>
      </c>
      <c r="E8" s="32">
        <v>6.9724013267543863E-2</v>
      </c>
      <c r="F8" s="56">
        <v>112</v>
      </c>
      <c r="G8" s="70">
        <v>32</v>
      </c>
      <c r="H8" s="58">
        <v>8</v>
      </c>
      <c r="I8" s="58">
        <v>57</v>
      </c>
      <c r="J8" s="112">
        <v>0.1</v>
      </c>
      <c r="K8" s="70" t="s">
        <v>144</v>
      </c>
      <c r="L8" s="71">
        <v>189.12510810270834</v>
      </c>
      <c r="M8" s="72" t="s">
        <v>143</v>
      </c>
      <c r="N8" s="8"/>
      <c r="O8" s="38">
        <v>0.33333333333333331</v>
      </c>
      <c r="P8" s="38">
        <v>1.1695906432748537E-2</v>
      </c>
      <c r="Q8" s="60">
        <v>0.11398963730569948</v>
      </c>
      <c r="R8" s="41">
        <v>22</v>
      </c>
      <c r="S8" s="42">
        <v>303</v>
      </c>
      <c r="T8" s="43">
        <v>259.33333333333331</v>
      </c>
      <c r="U8" s="14">
        <v>0.53286301292755689</v>
      </c>
    </row>
    <row r="9" spans="1:25" s="3" customFormat="1" x14ac:dyDescent="0.25">
      <c r="A9" s="6" t="s">
        <v>47</v>
      </c>
      <c r="B9" s="7"/>
      <c r="C9" s="34">
        <v>1.0390880209659719</v>
      </c>
      <c r="D9" s="37">
        <v>0.94871794871794868</v>
      </c>
      <c r="E9" s="32">
        <v>8.9381121489071055E-2</v>
      </c>
      <c r="F9" s="56">
        <v>185</v>
      </c>
      <c r="G9" s="70">
        <v>89</v>
      </c>
      <c r="H9" s="58">
        <v>21</v>
      </c>
      <c r="I9" s="70" t="s">
        <v>144</v>
      </c>
      <c r="J9" s="112">
        <v>0</v>
      </c>
      <c r="K9" s="36">
        <v>9</v>
      </c>
      <c r="L9" s="71" t="s">
        <v>143</v>
      </c>
      <c r="M9" s="72">
        <v>269.45212615138388</v>
      </c>
      <c r="N9" s="8"/>
      <c r="O9" s="38">
        <v>5.1282051282051282E-3</v>
      </c>
      <c r="P9" s="38">
        <v>4.6153846153846156E-2</v>
      </c>
      <c r="Q9" s="60">
        <v>0.57516339869281041</v>
      </c>
      <c r="R9" s="41">
        <v>264</v>
      </c>
      <c r="S9" s="42">
        <v>621</v>
      </c>
      <c r="T9" s="43">
        <v>394</v>
      </c>
      <c r="U9" s="14">
        <v>0.82368613618027287</v>
      </c>
    </row>
    <row r="10" spans="1:25" s="3" customFormat="1" x14ac:dyDescent="0.25">
      <c r="A10" s="6" t="s">
        <v>91</v>
      </c>
      <c r="B10" s="7" t="s">
        <v>114</v>
      </c>
      <c r="C10" s="34">
        <v>0.84107522512481525</v>
      </c>
      <c r="D10" s="37">
        <v>0.13402061855670103</v>
      </c>
      <c r="E10" s="32">
        <v>0.31577036631944444</v>
      </c>
      <c r="F10" s="56">
        <v>13</v>
      </c>
      <c r="G10" s="70">
        <v>12</v>
      </c>
      <c r="H10" s="58">
        <v>8</v>
      </c>
      <c r="I10" s="58">
        <v>83</v>
      </c>
      <c r="J10" s="112">
        <v>0.70900000000000007</v>
      </c>
      <c r="K10" s="70" t="s">
        <v>144</v>
      </c>
      <c r="L10" s="71">
        <v>39.105776253744786</v>
      </c>
      <c r="M10" s="72" t="s">
        <v>143</v>
      </c>
      <c r="N10" s="8">
        <v>137</v>
      </c>
      <c r="O10" s="38">
        <v>0.85567010309278346</v>
      </c>
      <c r="P10" s="38">
        <v>1.0309278350515464E-2</v>
      </c>
      <c r="Q10" s="60">
        <v>6.7307692307692304E-2</v>
      </c>
      <c r="R10" s="41">
        <v>7</v>
      </c>
      <c r="S10" s="42">
        <v>121</v>
      </c>
      <c r="T10" s="43">
        <v>117</v>
      </c>
      <c r="U10" s="14">
        <v>0.26830778467831207</v>
      </c>
    </row>
    <row r="11" spans="1:25" s="3" customFormat="1" x14ac:dyDescent="0.25">
      <c r="A11" s="6" t="s">
        <v>118</v>
      </c>
      <c r="B11" s="7"/>
      <c r="C11" s="34">
        <v>0.88170146079608314</v>
      </c>
      <c r="D11" s="37">
        <v>1</v>
      </c>
      <c r="E11" s="32">
        <v>9.8376596108784867E-2</v>
      </c>
      <c r="F11" s="56">
        <v>9</v>
      </c>
      <c r="G11" s="70">
        <v>5</v>
      </c>
      <c r="H11" s="58">
        <v>0</v>
      </c>
      <c r="I11" s="58">
        <v>0</v>
      </c>
      <c r="J11" s="112">
        <v>0</v>
      </c>
      <c r="K11" s="36">
        <v>0</v>
      </c>
      <c r="L11" s="71" t="s">
        <v>143</v>
      </c>
      <c r="M11" s="72">
        <v>12.622727654477012</v>
      </c>
      <c r="N11" s="8">
        <v>28</v>
      </c>
      <c r="O11" s="38">
        <v>0</v>
      </c>
      <c r="P11" s="38">
        <v>0</v>
      </c>
      <c r="Q11" s="60">
        <v>0.4375</v>
      </c>
      <c r="R11" s="41">
        <v>7</v>
      </c>
      <c r="S11" s="42">
        <v>19</v>
      </c>
      <c r="T11" s="43">
        <v>17.333333333333332</v>
      </c>
      <c r="U11" s="14">
        <v>2.4391616788937462E-2</v>
      </c>
    </row>
    <row r="12" spans="1:25" s="3" customFormat="1" x14ac:dyDescent="0.25">
      <c r="A12" s="6" t="s">
        <v>56</v>
      </c>
      <c r="B12" s="7"/>
      <c r="C12" s="34">
        <v>1.0896312406552129</v>
      </c>
      <c r="D12" s="37">
        <v>0.6</v>
      </c>
      <c r="E12" s="32">
        <v>7.32421875E-4</v>
      </c>
      <c r="F12" s="56">
        <v>9</v>
      </c>
      <c r="G12" s="70">
        <v>3</v>
      </c>
      <c r="H12" s="58">
        <v>3</v>
      </c>
      <c r="I12" s="58">
        <v>0</v>
      </c>
      <c r="J12" s="112">
        <v>0</v>
      </c>
      <c r="K12" s="36">
        <v>6</v>
      </c>
      <c r="L12" s="71" t="s">
        <v>143</v>
      </c>
      <c r="M12" s="72">
        <v>15.588574218749999</v>
      </c>
      <c r="N12" s="8"/>
      <c r="O12" s="38">
        <v>0</v>
      </c>
      <c r="P12" s="38">
        <v>0.4</v>
      </c>
      <c r="Q12" s="60">
        <v>0.69387755102040816</v>
      </c>
      <c r="R12" s="41">
        <v>34</v>
      </c>
      <c r="S12" s="42">
        <v>62</v>
      </c>
      <c r="T12" s="43">
        <v>24.333333333333332</v>
      </c>
      <c r="U12" s="14">
        <v>5.0659511792408574E-2</v>
      </c>
    </row>
    <row r="13" spans="1:25" s="3" customFormat="1" x14ac:dyDescent="0.25">
      <c r="A13" s="6" t="s">
        <v>66</v>
      </c>
      <c r="B13" s="7"/>
      <c r="C13" s="34">
        <v>1.3426384027221758</v>
      </c>
      <c r="D13" s="37">
        <v>1</v>
      </c>
      <c r="E13" s="32">
        <v>1.6697728737922704E-2</v>
      </c>
      <c r="F13" s="56" t="s">
        <v>144</v>
      </c>
      <c r="G13" s="70" t="s">
        <v>144</v>
      </c>
      <c r="H13" s="58">
        <v>4</v>
      </c>
      <c r="I13" s="58">
        <v>0</v>
      </c>
      <c r="J13" s="112">
        <v>0</v>
      </c>
      <c r="K13" s="36">
        <v>0</v>
      </c>
      <c r="L13" s="71" t="s">
        <v>143</v>
      </c>
      <c r="M13" s="72">
        <v>5.8998136275724642</v>
      </c>
      <c r="N13" s="8"/>
      <c r="O13" s="38">
        <v>0</v>
      </c>
      <c r="P13" s="38">
        <v>0</v>
      </c>
      <c r="Q13" s="60">
        <v>0</v>
      </c>
      <c r="R13" s="41">
        <v>0</v>
      </c>
      <c r="S13" s="42">
        <v>6</v>
      </c>
      <c r="T13" s="43">
        <v>323</v>
      </c>
      <c r="U13" s="14">
        <v>1.311518471959022</v>
      </c>
    </row>
    <row r="14" spans="1:25" s="3" customFormat="1" x14ac:dyDescent="0.25">
      <c r="A14" s="6" t="s">
        <v>43</v>
      </c>
      <c r="B14" s="7"/>
      <c r="C14" s="34">
        <v>0.50004936373315523</v>
      </c>
      <c r="D14" s="37" t="s">
        <v>139</v>
      </c>
      <c r="E14" s="32">
        <v>0.28456926239285724</v>
      </c>
      <c r="F14" s="56">
        <v>0</v>
      </c>
      <c r="G14" s="70" t="s">
        <v>144</v>
      </c>
      <c r="H14" s="58">
        <v>24</v>
      </c>
      <c r="I14" s="58">
        <v>0</v>
      </c>
      <c r="J14" s="112">
        <v>0</v>
      </c>
      <c r="K14" s="36">
        <v>0</v>
      </c>
      <c r="L14" s="71" t="s">
        <v>143</v>
      </c>
      <c r="M14" s="72">
        <v>17.88576844017857</v>
      </c>
      <c r="N14" s="8"/>
      <c r="O14" s="38" t="s">
        <v>139</v>
      </c>
      <c r="P14" s="38" t="s">
        <v>139</v>
      </c>
      <c r="Q14" s="60">
        <v>1</v>
      </c>
      <c r="R14" s="64" t="s">
        <v>144</v>
      </c>
      <c r="S14" s="42">
        <v>3</v>
      </c>
      <c r="T14" s="43">
        <v>187.66666666666666</v>
      </c>
      <c r="U14" s="14">
        <v>0.16698876109349495</v>
      </c>
    </row>
    <row r="15" spans="1:25" s="3" customFormat="1" x14ac:dyDescent="0.25">
      <c r="A15" s="6" t="s">
        <v>20</v>
      </c>
      <c r="B15" s="7" t="s">
        <v>114</v>
      </c>
      <c r="C15" s="34">
        <v>0.80954150704650352</v>
      </c>
      <c r="D15" s="37">
        <v>0.52116402116402116</v>
      </c>
      <c r="E15" s="32">
        <v>0.17214200130252094</v>
      </c>
      <c r="F15" s="56">
        <v>197</v>
      </c>
      <c r="G15" s="70">
        <v>132</v>
      </c>
      <c r="H15" s="58">
        <v>63</v>
      </c>
      <c r="I15" s="58">
        <v>168</v>
      </c>
      <c r="J15" s="112">
        <v>0.26899999999999996</v>
      </c>
      <c r="K15" s="36">
        <v>13</v>
      </c>
      <c r="L15" s="71">
        <v>426.18792059345179</v>
      </c>
      <c r="M15" s="72" t="s">
        <v>143</v>
      </c>
      <c r="N15" s="8"/>
      <c r="O15" s="38">
        <v>0.44444444444444442</v>
      </c>
      <c r="P15" s="38">
        <v>3.439153439153439E-2</v>
      </c>
      <c r="Q15" s="60">
        <v>0.26315789473684209</v>
      </c>
      <c r="R15" s="41">
        <v>135</v>
      </c>
      <c r="S15" s="42">
        <v>815</v>
      </c>
      <c r="T15" s="43">
        <v>1101.3333333333333</v>
      </c>
      <c r="U15" s="14">
        <v>1.8650205452464492</v>
      </c>
    </row>
    <row r="16" spans="1:25" s="3" customFormat="1" x14ac:dyDescent="0.25">
      <c r="A16" s="6" t="s">
        <v>92</v>
      </c>
      <c r="B16" s="7" t="s">
        <v>114</v>
      </c>
      <c r="C16" s="34">
        <v>0.1406547764002927</v>
      </c>
      <c r="D16" s="37">
        <v>0.8</v>
      </c>
      <c r="E16" s="32">
        <v>9.8376596108784867E-2</v>
      </c>
      <c r="F16" s="56">
        <v>4</v>
      </c>
      <c r="G16" s="70">
        <v>0</v>
      </c>
      <c r="H16" s="70" t="s">
        <v>144</v>
      </c>
      <c r="I16" s="70" t="s">
        <v>144</v>
      </c>
      <c r="J16" s="112">
        <v>7.5999999999999998E-2</v>
      </c>
      <c r="K16" s="36">
        <v>0</v>
      </c>
      <c r="L16" s="71">
        <v>5.3412170446515592</v>
      </c>
      <c r="M16" s="72" t="s">
        <v>143</v>
      </c>
      <c r="N16" s="8">
        <v>20</v>
      </c>
      <c r="O16" s="38">
        <v>0.2</v>
      </c>
      <c r="P16" s="38">
        <v>0</v>
      </c>
      <c r="Q16" s="60">
        <v>0</v>
      </c>
      <c r="R16" s="41">
        <v>0</v>
      </c>
      <c r="S16" s="42">
        <v>3</v>
      </c>
      <c r="T16" s="43">
        <v>5.333333333333333</v>
      </c>
      <c r="U16" s="14">
        <v>1.1257669287201906E-2</v>
      </c>
    </row>
    <row r="17" spans="1:21" s="3" customFormat="1" x14ac:dyDescent="0.25">
      <c r="A17" s="6" t="s">
        <v>93</v>
      </c>
      <c r="B17" s="7" t="s">
        <v>114</v>
      </c>
      <c r="C17" s="34">
        <v>1.0073029624471219</v>
      </c>
      <c r="D17" s="37">
        <v>1</v>
      </c>
      <c r="E17" s="32">
        <v>9.8376596108784867E-2</v>
      </c>
      <c r="F17" s="56">
        <v>4</v>
      </c>
      <c r="G17" s="70" t="s">
        <v>144</v>
      </c>
      <c r="H17" s="58">
        <v>0</v>
      </c>
      <c r="I17" s="58">
        <v>0</v>
      </c>
      <c r="J17" s="112">
        <v>0</v>
      </c>
      <c r="K17" s="36">
        <v>0</v>
      </c>
      <c r="L17" s="71">
        <v>5.4097404233472908</v>
      </c>
      <c r="M17" s="72" t="s">
        <v>143</v>
      </c>
      <c r="N17" s="8">
        <v>20</v>
      </c>
      <c r="O17" s="38">
        <v>0</v>
      </c>
      <c r="P17" s="38">
        <v>0</v>
      </c>
      <c r="Q17" s="60">
        <v>0.2</v>
      </c>
      <c r="R17" s="64" t="s">
        <v>144</v>
      </c>
      <c r="S17" s="42">
        <v>7</v>
      </c>
      <c r="T17" s="43">
        <v>4</v>
      </c>
      <c r="U17" s="14">
        <v>0</v>
      </c>
    </row>
    <row r="18" spans="1:21" s="3" customFormat="1" x14ac:dyDescent="0.25">
      <c r="A18" s="6" t="s">
        <v>51</v>
      </c>
      <c r="B18" s="7" t="s">
        <v>114</v>
      </c>
      <c r="C18" s="34">
        <v>0.67972844889801631</v>
      </c>
      <c r="D18" s="37">
        <v>0.84375</v>
      </c>
      <c r="E18" s="32">
        <v>0.15301950559405941</v>
      </c>
      <c r="F18" s="56">
        <v>54</v>
      </c>
      <c r="G18" s="70">
        <v>24</v>
      </c>
      <c r="H18" s="58">
        <v>11</v>
      </c>
      <c r="I18" s="58">
        <v>7</v>
      </c>
      <c r="J18" s="112">
        <v>0.14899999999999999</v>
      </c>
      <c r="K18" s="36">
        <v>3</v>
      </c>
      <c r="L18" s="73">
        <v>80.426726807304902</v>
      </c>
      <c r="M18" s="72" t="s">
        <v>143</v>
      </c>
      <c r="N18" s="8"/>
      <c r="O18" s="38">
        <v>0.109375</v>
      </c>
      <c r="P18" s="38">
        <v>4.6875E-2</v>
      </c>
      <c r="Q18" s="60">
        <v>0.15789473684210525</v>
      </c>
      <c r="R18" s="41">
        <v>12</v>
      </c>
      <c r="S18" s="42">
        <v>107</v>
      </c>
      <c r="T18" s="43">
        <v>196.66666666666666</v>
      </c>
      <c r="U18" s="14">
        <v>0.25705011539111022</v>
      </c>
    </row>
    <row r="19" spans="1:21" s="3" customFormat="1" x14ac:dyDescent="0.25">
      <c r="A19" s="6" t="s">
        <v>21</v>
      </c>
      <c r="B19" s="7" t="s">
        <v>114</v>
      </c>
      <c r="C19" s="34">
        <v>1.0012083278392068</v>
      </c>
      <c r="D19" s="37">
        <v>0.26692456479690524</v>
      </c>
      <c r="E19" s="32">
        <v>0.10788640317060091</v>
      </c>
      <c r="F19" s="56">
        <v>276</v>
      </c>
      <c r="G19" s="70">
        <v>315</v>
      </c>
      <c r="H19" s="58">
        <v>86</v>
      </c>
      <c r="I19" s="58">
        <v>723</v>
      </c>
      <c r="J19" s="112">
        <v>0.30599999999999999</v>
      </c>
      <c r="K19" s="36">
        <v>35</v>
      </c>
      <c r="L19" s="71">
        <v>1051.5896076258161</v>
      </c>
      <c r="M19" s="72" t="s">
        <v>143</v>
      </c>
      <c r="N19" s="8"/>
      <c r="O19" s="38">
        <v>0.69922630560928434</v>
      </c>
      <c r="P19" s="38">
        <v>3.3849129593810444E-2</v>
      </c>
      <c r="Q19" s="60">
        <v>0.2088752869166029</v>
      </c>
      <c r="R19" s="41">
        <v>273</v>
      </c>
      <c r="S19" s="42">
        <v>2113</v>
      </c>
      <c r="T19" s="43">
        <v>1134.6666666666667</v>
      </c>
      <c r="U19" s="14">
        <v>3.0789725500497211</v>
      </c>
    </row>
    <row r="20" spans="1:21" s="3" customFormat="1" x14ac:dyDescent="0.25">
      <c r="A20" s="6" t="s">
        <v>67</v>
      </c>
      <c r="B20" s="7" t="s">
        <v>114</v>
      </c>
      <c r="C20" s="34">
        <v>0.99128497421744644</v>
      </c>
      <c r="D20" s="37">
        <v>0.61606160616061612</v>
      </c>
      <c r="E20" s="32">
        <v>0.11191842823087814</v>
      </c>
      <c r="F20" s="56">
        <v>1120</v>
      </c>
      <c r="G20" s="70">
        <v>741</v>
      </c>
      <c r="H20" s="58">
        <v>261</v>
      </c>
      <c r="I20" s="58">
        <v>546</v>
      </c>
      <c r="J20" s="112">
        <v>0.13200000000000001</v>
      </c>
      <c r="K20" s="36">
        <v>152</v>
      </c>
      <c r="L20" s="71">
        <v>2305.3958184394728</v>
      </c>
      <c r="M20" s="72" t="s">
        <v>143</v>
      </c>
      <c r="N20" s="8"/>
      <c r="O20" s="38">
        <v>0.30033003300330036</v>
      </c>
      <c r="P20" s="38">
        <v>8.3608360836083612E-2</v>
      </c>
      <c r="Q20" s="60">
        <v>0.4594112399643176</v>
      </c>
      <c r="R20" s="41">
        <v>1545</v>
      </c>
      <c r="S20" s="42">
        <v>4992</v>
      </c>
      <c r="T20" s="43">
        <v>4736.666666666667</v>
      </c>
      <c r="U20" s="14">
        <v>9.5596375030489522</v>
      </c>
    </row>
    <row r="21" spans="1:21" s="3" customFormat="1" x14ac:dyDescent="0.25">
      <c r="A21" s="6" t="s">
        <v>151</v>
      </c>
      <c r="B21" s="7" t="s">
        <v>114</v>
      </c>
      <c r="C21" s="34">
        <v>0.99607100168159102</v>
      </c>
      <c r="D21" s="80" t="s">
        <v>139</v>
      </c>
      <c r="E21" s="32">
        <v>6.7167720229257641E-2</v>
      </c>
      <c r="F21" s="56" t="s">
        <v>139</v>
      </c>
      <c r="G21" s="70">
        <v>43</v>
      </c>
      <c r="H21" s="58">
        <v>17</v>
      </c>
      <c r="I21" s="58" t="s">
        <v>139</v>
      </c>
      <c r="J21" s="112">
        <v>1.9E-2</v>
      </c>
      <c r="K21" s="36" t="s">
        <v>139</v>
      </c>
      <c r="L21" s="71" t="s">
        <v>143</v>
      </c>
      <c r="M21" s="72" t="s">
        <v>143</v>
      </c>
      <c r="N21" s="8"/>
      <c r="O21" s="38" t="s">
        <v>139</v>
      </c>
      <c r="P21" s="38" t="s">
        <v>139</v>
      </c>
      <c r="Q21" s="60" t="s">
        <v>139</v>
      </c>
      <c r="R21" s="41" t="s">
        <v>139</v>
      </c>
      <c r="S21" s="42">
        <v>341</v>
      </c>
      <c r="T21" s="43">
        <v>424</v>
      </c>
      <c r="U21" s="14">
        <v>0.85370658761281126</v>
      </c>
    </row>
    <row r="22" spans="1:21" s="3" customFormat="1" x14ac:dyDescent="0.25">
      <c r="A22" s="6" t="s">
        <v>94</v>
      </c>
      <c r="B22" s="7"/>
      <c r="C22" s="34">
        <v>0.9190750799605002</v>
      </c>
      <c r="D22" s="37">
        <v>0.94594594594594594</v>
      </c>
      <c r="E22" s="32">
        <v>4.3050699250000005E-2</v>
      </c>
      <c r="F22" s="56">
        <v>35</v>
      </c>
      <c r="G22" s="70">
        <v>26</v>
      </c>
      <c r="H22" s="58">
        <v>3</v>
      </c>
      <c r="I22" s="58">
        <v>0</v>
      </c>
      <c r="J22" s="112">
        <v>0</v>
      </c>
      <c r="K22" s="70" t="s">
        <v>144</v>
      </c>
      <c r="L22" s="71" t="s">
        <v>143</v>
      </c>
      <c r="M22" s="72">
        <v>61.436145108150001</v>
      </c>
      <c r="N22" s="8">
        <v>90</v>
      </c>
      <c r="O22" s="38">
        <v>0</v>
      </c>
      <c r="P22" s="38">
        <v>5.4054054054054057E-2</v>
      </c>
      <c r="Q22" s="60">
        <v>0.84453781512605042</v>
      </c>
      <c r="R22" s="41">
        <v>201</v>
      </c>
      <c r="S22" s="42">
        <v>327</v>
      </c>
      <c r="T22" s="43">
        <v>34.666666666666664</v>
      </c>
      <c r="U22" s="14">
        <v>8.4432519654014299E-2</v>
      </c>
    </row>
    <row r="23" spans="1:21" s="3" customFormat="1" x14ac:dyDescent="0.25">
      <c r="A23" s="6" t="s">
        <v>2</v>
      </c>
      <c r="B23" s="7"/>
      <c r="C23" s="34">
        <v>0.55730368067099012</v>
      </c>
      <c r="D23" s="37">
        <v>0.66249999999999998</v>
      </c>
      <c r="E23" s="32">
        <v>0.15705361961920528</v>
      </c>
      <c r="F23" s="56">
        <v>53</v>
      </c>
      <c r="G23" s="70">
        <v>90</v>
      </c>
      <c r="H23" s="58">
        <v>12</v>
      </c>
      <c r="I23" s="58">
        <v>0</v>
      </c>
      <c r="J23" s="112">
        <v>4.9000000000000002E-2</v>
      </c>
      <c r="K23" s="36">
        <v>27</v>
      </c>
      <c r="L23" s="71" t="s">
        <v>143</v>
      </c>
      <c r="M23" s="72">
        <v>132.93264418605133</v>
      </c>
      <c r="N23" s="8"/>
      <c r="O23" s="38">
        <v>0</v>
      </c>
      <c r="P23" s="38">
        <v>0.33750000000000002</v>
      </c>
      <c r="Q23" s="60">
        <v>0.83539094650205759</v>
      </c>
      <c r="R23" s="41">
        <v>406</v>
      </c>
      <c r="S23" s="42">
        <v>643</v>
      </c>
      <c r="T23" s="43">
        <v>182</v>
      </c>
      <c r="U23" s="14">
        <v>0.27018406289284574</v>
      </c>
    </row>
    <row r="24" spans="1:21" s="3" customFormat="1" x14ac:dyDescent="0.25">
      <c r="A24" s="6" t="s">
        <v>22</v>
      </c>
      <c r="B24" s="7" t="s">
        <v>114</v>
      </c>
      <c r="C24" s="34">
        <v>0.99206650014461351</v>
      </c>
      <c r="D24" s="37">
        <v>0.7710280373831776</v>
      </c>
      <c r="E24" s="32">
        <v>0.11382693266037737</v>
      </c>
      <c r="F24" s="56">
        <v>165</v>
      </c>
      <c r="G24" s="70">
        <v>35</v>
      </c>
      <c r="H24" s="58">
        <v>9</v>
      </c>
      <c r="I24" s="58">
        <v>42</v>
      </c>
      <c r="J24" s="112">
        <v>0.06</v>
      </c>
      <c r="K24" s="36">
        <v>7</v>
      </c>
      <c r="L24" s="71">
        <v>220.19628377254941</v>
      </c>
      <c r="M24" s="72" t="s">
        <v>143</v>
      </c>
      <c r="N24" s="8"/>
      <c r="O24" s="38">
        <v>0.19626168224299065</v>
      </c>
      <c r="P24" s="38">
        <v>3.2710280373831772E-2</v>
      </c>
      <c r="Q24" s="60">
        <v>0.16731517509727625</v>
      </c>
      <c r="R24" s="41">
        <v>43</v>
      </c>
      <c r="S24" s="42">
        <v>282</v>
      </c>
      <c r="T24" s="43">
        <v>300.66666666666669</v>
      </c>
      <c r="U24" s="14">
        <v>0.68671782651931634</v>
      </c>
    </row>
    <row r="25" spans="1:21" s="3" customFormat="1" x14ac:dyDescent="0.25">
      <c r="A25" s="6" t="s">
        <v>23</v>
      </c>
      <c r="B25" s="7" t="s">
        <v>114</v>
      </c>
      <c r="C25" s="34">
        <v>1.1072572948151738</v>
      </c>
      <c r="D25" s="37">
        <v>0.70723945902943519</v>
      </c>
      <c r="E25" s="32">
        <v>4.4978442742090126E-2</v>
      </c>
      <c r="F25" s="56">
        <v>889</v>
      </c>
      <c r="G25" s="70">
        <v>318</v>
      </c>
      <c r="H25" s="58">
        <v>33</v>
      </c>
      <c r="I25" s="58">
        <v>336</v>
      </c>
      <c r="J25" s="112">
        <v>8.1000000000000003E-2</v>
      </c>
      <c r="K25" s="36">
        <v>32</v>
      </c>
      <c r="L25" s="71">
        <v>1479.1221075361348</v>
      </c>
      <c r="M25" s="72" t="s">
        <v>143</v>
      </c>
      <c r="N25" s="8"/>
      <c r="O25" s="38">
        <v>0.26730310262529833</v>
      </c>
      <c r="P25" s="38">
        <v>2.5457438345266509E-2</v>
      </c>
      <c r="Q25" s="60">
        <v>0.16920026437541308</v>
      </c>
      <c r="R25" s="41">
        <v>256</v>
      </c>
      <c r="S25" s="42">
        <v>2343</v>
      </c>
      <c r="T25" s="43">
        <v>2137.6666666666665</v>
      </c>
      <c r="U25" s="14">
        <v>4.6719327541887914</v>
      </c>
    </row>
    <row r="26" spans="1:21" s="3" customFormat="1" x14ac:dyDescent="0.25">
      <c r="A26" s="6" t="s">
        <v>24</v>
      </c>
      <c r="B26" s="7" t="s">
        <v>114</v>
      </c>
      <c r="C26" s="34">
        <v>1.3642899275528622</v>
      </c>
      <c r="D26" s="37">
        <v>0.67647058823529416</v>
      </c>
      <c r="E26" s="32">
        <v>3.1546177499999994E-2</v>
      </c>
      <c r="F26" s="56">
        <v>46</v>
      </c>
      <c r="G26" s="70">
        <v>36</v>
      </c>
      <c r="H26" s="58">
        <v>11</v>
      </c>
      <c r="I26" s="58">
        <v>20</v>
      </c>
      <c r="J26" s="112">
        <v>6.8000000000000005E-2</v>
      </c>
      <c r="K26" s="70" t="s">
        <v>144</v>
      </c>
      <c r="L26" s="71">
        <v>108.1181847439</v>
      </c>
      <c r="M26" s="72" t="s">
        <v>143</v>
      </c>
      <c r="N26" s="8"/>
      <c r="O26" s="38">
        <v>0.29411764705882354</v>
      </c>
      <c r="P26" s="38">
        <v>2.9411764705882353E-2</v>
      </c>
      <c r="Q26" s="60">
        <v>0.18072289156626506</v>
      </c>
      <c r="R26" s="41">
        <v>15</v>
      </c>
      <c r="S26" s="42">
        <v>181</v>
      </c>
      <c r="T26" s="43">
        <v>99</v>
      </c>
      <c r="U26" s="14">
        <v>0.1951329343114997</v>
      </c>
    </row>
    <row r="27" spans="1:21" s="3" customFormat="1" x14ac:dyDescent="0.25">
      <c r="A27" s="6" t="s">
        <v>68</v>
      </c>
      <c r="B27" s="7"/>
      <c r="C27" s="34">
        <v>1.3785094841199708</v>
      </c>
      <c r="D27" s="37">
        <v>1</v>
      </c>
      <c r="E27" s="32">
        <v>9.8376596108784867E-2</v>
      </c>
      <c r="F27" s="56">
        <v>6</v>
      </c>
      <c r="G27" s="70">
        <v>0</v>
      </c>
      <c r="H27" s="58">
        <v>0</v>
      </c>
      <c r="I27" s="58">
        <v>0</v>
      </c>
      <c r="J27" s="112">
        <v>0</v>
      </c>
      <c r="K27" s="36">
        <v>0</v>
      </c>
      <c r="L27" s="71" t="s">
        <v>143</v>
      </c>
      <c r="M27" s="72">
        <v>5.4097404233472908</v>
      </c>
      <c r="N27" s="8"/>
      <c r="O27" s="38">
        <v>0</v>
      </c>
      <c r="P27" s="38">
        <v>0</v>
      </c>
      <c r="Q27" s="60">
        <v>0.53846153846153844</v>
      </c>
      <c r="R27" s="41">
        <v>7</v>
      </c>
      <c r="S27" s="42">
        <v>0</v>
      </c>
      <c r="T27" s="43">
        <v>10.333333333333334</v>
      </c>
      <c r="U27" s="14">
        <v>1.6886503930802859E-2</v>
      </c>
    </row>
    <row r="28" spans="1:21" s="3" customFormat="1" x14ac:dyDescent="0.25">
      <c r="A28" s="6" t="s">
        <v>69</v>
      </c>
      <c r="B28" s="7" t="s">
        <v>114</v>
      </c>
      <c r="C28" s="34">
        <v>1.1770982564720911</v>
      </c>
      <c r="D28" s="37">
        <v>0.78703703703703709</v>
      </c>
      <c r="E28" s="32">
        <v>3.3886729301948054E-2</v>
      </c>
      <c r="F28" s="56">
        <v>85</v>
      </c>
      <c r="G28" s="70">
        <v>8</v>
      </c>
      <c r="H28" s="58">
        <v>4</v>
      </c>
      <c r="I28" s="58">
        <v>22</v>
      </c>
      <c r="J28" s="112">
        <v>5.0999999999999997E-2</v>
      </c>
      <c r="K28" s="70" t="s">
        <v>144</v>
      </c>
      <c r="L28" s="71">
        <v>113.88350012334497</v>
      </c>
      <c r="M28" s="72" t="s">
        <v>143</v>
      </c>
      <c r="N28" s="8"/>
      <c r="O28" s="38">
        <v>0.20370370370370369</v>
      </c>
      <c r="P28" s="38">
        <v>9.2592592592592587E-3</v>
      </c>
      <c r="Q28" s="60">
        <v>0.12195121951219512</v>
      </c>
      <c r="R28" s="41">
        <v>15</v>
      </c>
      <c r="S28" s="42">
        <v>149</v>
      </c>
      <c r="T28" s="43">
        <v>235.33333333333334</v>
      </c>
      <c r="U28" s="14">
        <v>0.43154398934273969</v>
      </c>
    </row>
    <row r="29" spans="1:21" s="3" customFormat="1" x14ac:dyDescent="0.25">
      <c r="A29" s="6" t="s">
        <v>3</v>
      </c>
      <c r="B29" s="7" t="s">
        <v>114</v>
      </c>
      <c r="C29" s="34">
        <v>0.98666967176523757</v>
      </c>
      <c r="D29" s="37">
        <v>0.49622166246851385</v>
      </c>
      <c r="E29" s="32">
        <v>0.20540605753039512</v>
      </c>
      <c r="F29" s="56">
        <v>197</v>
      </c>
      <c r="G29" s="70">
        <v>137</v>
      </c>
      <c r="H29" s="58">
        <v>39</v>
      </c>
      <c r="I29" s="58">
        <v>179</v>
      </c>
      <c r="J29" s="112">
        <v>0.25600000000000001</v>
      </c>
      <c r="K29" s="36">
        <v>21</v>
      </c>
      <c r="L29" s="71">
        <v>402.20438342349473</v>
      </c>
      <c r="M29" s="72" t="s">
        <v>143</v>
      </c>
      <c r="N29" s="8"/>
      <c r="O29" s="38">
        <v>0.45088161209068012</v>
      </c>
      <c r="P29" s="38">
        <v>5.2896725440806043E-2</v>
      </c>
      <c r="Q29" s="60">
        <v>0.33389261744966442</v>
      </c>
      <c r="R29" s="41">
        <v>199</v>
      </c>
      <c r="S29" s="42">
        <v>837</v>
      </c>
      <c r="T29" s="43">
        <v>663.33333333333337</v>
      </c>
      <c r="U29" s="14">
        <v>1.2270859523050077</v>
      </c>
    </row>
    <row r="30" spans="1:21" s="3" customFormat="1" x14ac:dyDescent="0.25">
      <c r="A30" s="6" t="s">
        <v>45</v>
      </c>
      <c r="B30" s="7"/>
      <c r="C30" s="34">
        <v>0.60230015911504231</v>
      </c>
      <c r="D30" s="37">
        <v>0.64912280701754388</v>
      </c>
      <c r="E30" s="32">
        <v>0.15753033035714284</v>
      </c>
      <c r="F30" s="56">
        <v>37</v>
      </c>
      <c r="G30" s="70">
        <v>84</v>
      </c>
      <c r="H30" s="58">
        <v>4</v>
      </c>
      <c r="I30" s="58">
        <v>0</v>
      </c>
      <c r="J30" s="112">
        <v>0</v>
      </c>
      <c r="K30" s="36">
        <v>20</v>
      </c>
      <c r="L30" s="71" t="s">
        <v>143</v>
      </c>
      <c r="M30" s="72">
        <v>106.99364804464287</v>
      </c>
      <c r="N30" s="8"/>
      <c r="O30" s="38">
        <v>0</v>
      </c>
      <c r="P30" s="38">
        <v>0.35087719298245612</v>
      </c>
      <c r="Q30" s="60">
        <v>0.75744680851063828</v>
      </c>
      <c r="R30" s="41">
        <v>178</v>
      </c>
      <c r="S30" s="42">
        <v>395</v>
      </c>
      <c r="T30" s="43">
        <v>69</v>
      </c>
      <c r="U30" s="14">
        <v>0.1425971443045575</v>
      </c>
    </row>
    <row r="31" spans="1:21" s="3" customFormat="1" x14ac:dyDescent="0.25">
      <c r="A31" s="6" t="s">
        <v>25</v>
      </c>
      <c r="B31" s="7"/>
      <c r="C31" s="34">
        <v>0.88601947721037011</v>
      </c>
      <c r="D31" s="37">
        <v>0.56896551724137934</v>
      </c>
      <c r="E31" s="32">
        <v>4.1564800337837833E-2</v>
      </c>
      <c r="F31" s="56">
        <v>33</v>
      </c>
      <c r="G31" s="70">
        <v>6</v>
      </c>
      <c r="H31" s="58">
        <v>4</v>
      </c>
      <c r="I31" s="58">
        <v>0</v>
      </c>
      <c r="J31" s="112">
        <v>0</v>
      </c>
      <c r="K31" s="36">
        <v>25</v>
      </c>
      <c r="L31" s="71" t="s">
        <v>143</v>
      </c>
      <c r="M31" s="72">
        <v>43.608801584628381</v>
      </c>
      <c r="N31" s="8">
        <v>110</v>
      </c>
      <c r="O31" s="38">
        <v>0</v>
      </c>
      <c r="P31" s="38">
        <v>0.43103448275862066</v>
      </c>
      <c r="Q31" s="60">
        <v>0.66666666666666663</v>
      </c>
      <c r="R31" s="41">
        <v>116</v>
      </c>
      <c r="S31" s="42">
        <v>239</v>
      </c>
      <c r="T31" s="43">
        <v>64.333333333333329</v>
      </c>
      <c r="U31" s="14">
        <v>0.12946319680282192</v>
      </c>
    </row>
    <row r="32" spans="1:21" s="3" customFormat="1" x14ac:dyDescent="0.25">
      <c r="A32" s="6" t="s">
        <v>57</v>
      </c>
      <c r="B32" s="7"/>
      <c r="C32" s="34">
        <v>1.1473349501069319</v>
      </c>
      <c r="D32" s="37">
        <v>1</v>
      </c>
      <c r="E32" s="32">
        <v>1.3344401775862068E-2</v>
      </c>
      <c r="F32" s="56">
        <v>114</v>
      </c>
      <c r="G32" s="70">
        <v>21</v>
      </c>
      <c r="H32" s="58">
        <v>5</v>
      </c>
      <c r="I32" s="58">
        <v>0</v>
      </c>
      <c r="J32" s="112">
        <v>0</v>
      </c>
      <c r="K32" s="36">
        <v>0</v>
      </c>
      <c r="L32" s="71" t="s">
        <v>143</v>
      </c>
      <c r="M32" s="72">
        <v>138.13178375137932</v>
      </c>
      <c r="N32" s="8"/>
      <c r="O32" s="38">
        <v>0</v>
      </c>
      <c r="P32" s="38">
        <v>0</v>
      </c>
      <c r="Q32" s="60">
        <v>0.12977099236641221</v>
      </c>
      <c r="R32" s="41">
        <v>17</v>
      </c>
      <c r="S32" s="42">
        <v>45</v>
      </c>
      <c r="T32" s="43">
        <v>139.66666666666666</v>
      </c>
      <c r="U32" s="14">
        <v>0.23078222038763907</v>
      </c>
    </row>
    <row r="33" spans="1:26" s="3" customFormat="1" x14ac:dyDescent="0.25">
      <c r="A33" s="6" t="s">
        <v>70</v>
      </c>
      <c r="B33" s="7" t="s">
        <v>114</v>
      </c>
      <c r="C33" s="34">
        <v>1.2575319990296614</v>
      </c>
      <c r="D33" s="37">
        <v>0.41666666666666669</v>
      </c>
      <c r="E33" s="32">
        <v>6.5740297968750014E-2</v>
      </c>
      <c r="F33" s="56">
        <v>10</v>
      </c>
      <c r="G33" s="70">
        <v>14</v>
      </c>
      <c r="H33" s="70" t="s">
        <v>144</v>
      </c>
      <c r="I33" s="58">
        <v>9</v>
      </c>
      <c r="J33" s="112">
        <v>0.158</v>
      </c>
      <c r="K33" s="36">
        <v>5</v>
      </c>
      <c r="L33" s="71">
        <v>31.370572274805316</v>
      </c>
      <c r="M33" s="72" t="s">
        <v>143</v>
      </c>
      <c r="N33" s="8"/>
      <c r="O33" s="38">
        <v>0.375</v>
      </c>
      <c r="P33" s="38">
        <v>0.20833333333333334</v>
      </c>
      <c r="Q33" s="60">
        <v>0.5636363636363636</v>
      </c>
      <c r="R33" s="41">
        <v>31</v>
      </c>
      <c r="S33" s="42">
        <v>82</v>
      </c>
      <c r="T33" s="43">
        <v>56.666666666666664</v>
      </c>
      <c r="U33" s="14">
        <v>9.0061354297615248E-2</v>
      </c>
    </row>
    <row r="34" spans="1:26" s="3" customFormat="1" x14ac:dyDescent="0.25">
      <c r="A34" s="6" t="s">
        <v>14</v>
      </c>
      <c r="B34" s="7"/>
      <c r="C34" s="34">
        <v>0.63941036530259987</v>
      </c>
      <c r="D34" s="37">
        <v>1</v>
      </c>
      <c r="E34" s="32">
        <v>0.12908011569767444</v>
      </c>
      <c r="F34" s="56">
        <v>36</v>
      </c>
      <c r="G34" s="70">
        <v>64</v>
      </c>
      <c r="H34" s="58">
        <v>4</v>
      </c>
      <c r="I34" s="58">
        <v>0</v>
      </c>
      <c r="J34" s="112">
        <v>0</v>
      </c>
      <c r="K34" s="36">
        <v>0</v>
      </c>
      <c r="L34" s="71" t="s">
        <v>143</v>
      </c>
      <c r="M34" s="72">
        <v>90.575667967441859</v>
      </c>
      <c r="N34" s="8">
        <v>50</v>
      </c>
      <c r="O34" s="38">
        <v>0</v>
      </c>
      <c r="P34" s="38">
        <v>0</v>
      </c>
      <c r="Q34" s="60">
        <v>0.74468085106382975</v>
      </c>
      <c r="R34" s="41">
        <v>105</v>
      </c>
      <c r="S34" s="42">
        <v>273</v>
      </c>
      <c r="T34" s="43">
        <v>43</v>
      </c>
      <c r="U34" s="14">
        <v>9.1937632512148898E-2</v>
      </c>
    </row>
    <row r="35" spans="1:26" s="3" customFormat="1" x14ac:dyDescent="0.25">
      <c r="A35" s="6" t="s">
        <v>150</v>
      </c>
      <c r="B35" s="7"/>
      <c r="C35" s="34">
        <v>0.89477354547583821</v>
      </c>
      <c r="D35" s="37">
        <v>1</v>
      </c>
      <c r="E35" s="32">
        <v>0</v>
      </c>
      <c r="F35" s="56">
        <v>14</v>
      </c>
      <c r="G35" s="70">
        <v>4</v>
      </c>
      <c r="H35" s="58">
        <v>0</v>
      </c>
      <c r="I35" s="58">
        <v>0</v>
      </c>
      <c r="J35" s="112">
        <v>0</v>
      </c>
      <c r="K35" s="36">
        <v>0</v>
      </c>
      <c r="L35" s="71" t="s">
        <v>143</v>
      </c>
      <c r="M35" s="72">
        <v>18</v>
      </c>
      <c r="N35" s="8"/>
      <c r="O35" s="38">
        <v>0</v>
      </c>
      <c r="P35" s="38">
        <v>0</v>
      </c>
      <c r="Q35" s="60">
        <v>0.66666666666666663</v>
      </c>
      <c r="R35" s="41">
        <v>28</v>
      </c>
      <c r="S35" s="42">
        <v>52</v>
      </c>
      <c r="T35" s="43">
        <v>21.333333333333332</v>
      </c>
      <c r="U35" s="14">
        <v>3.5649286076139375E-2</v>
      </c>
    </row>
    <row r="36" spans="1:26" s="3" customFormat="1" x14ac:dyDescent="0.25">
      <c r="A36" s="6" t="s">
        <v>71</v>
      </c>
      <c r="B36" s="7"/>
      <c r="C36" s="34">
        <v>1.2946600556109251</v>
      </c>
      <c r="D36" s="37">
        <v>1</v>
      </c>
      <c r="E36" s="32">
        <v>0</v>
      </c>
      <c r="F36" s="56">
        <v>11</v>
      </c>
      <c r="G36" s="70" t="s">
        <v>144</v>
      </c>
      <c r="H36" s="58">
        <v>0</v>
      </c>
      <c r="I36" s="58">
        <v>0</v>
      </c>
      <c r="J36" s="112">
        <v>0</v>
      </c>
      <c r="K36" s="36">
        <v>0</v>
      </c>
      <c r="L36" s="71" t="s">
        <v>143</v>
      </c>
      <c r="M36" s="72">
        <v>12</v>
      </c>
      <c r="N36" s="8"/>
      <c r="O36" s="38">
        <v>0</v>
      </c>
      <c r="P36" s="38">
        <v>0</v>
      </c>
      <c r="Q36" s="60">
        <v>0</v>
      </c>
      <c r="R36" s="41">
        <v>0</v>
      </c>
      <c r="S36" s="42">
        <v>11</v>
      </c>
      <c r="T36" s="43">
        <v>9.6666666666666661</v>
      </c>
      <c r="U36" s="14">
        <v>2.4391616788937462E-2</v>
      </c>
    </row>
    <row r="37" spans="1:26" s="3" customFormat="1" x14ac:dyDescent="0.25">
      <c r="A37" s="6" t="s">
        <v>26</v>
      </c>
      <c r="B37" s="7"/>
      <c r="C37" s="34">
        <v>1.4004171819456483</v>
      </c>
      <c r="D37" s="37">
        <v>0.5</v>
      </c>
      <c r="E37" s="32">
        <v>0.15874269050000003</v>
      </c>
      <c r="F37" s="56">
        <v>9</v>
      </c>
      <c r="G37" s="70">
        <v>21</v>
      </c>
      <c r="H37" s="58">
        <v>3</v>
      </c>
      <c r="I37" s="58">
        <v>0</v>
      </c>
      <c r="J37" s="112">
        <v>0</v>
      </c>
      <c r="K37" s="36">
        <v>9</v>
      </c>
      <c r="L37" s="71" t="s">
        <v>143</v>
      </c>
      <c r="M37" s="72">
        <v>28.518622792049996</v>
      </c>
      <c r="N37" s="8">
        <v>100</v>
      </c>
      <c r="O37" s="38">
        <v>0</v>
      </c>
      <c r="P37" s="38">
        <v>0.5</v>
      </c>
      <c r="Q37" s="60">
        <v>0.84210526315789469</v>
      </c>
      <c r="R37" s="41">
        <v>96</v>
      </c>
      <c r="S37" s="42">
        <v>218</v>
      </c>
      <c r="T37" s="43">
        <v>49</v>
      </c>
      <c r="U37" s="14">
        <v>8.6308797868547948E-2</v>
      </c>
    </row>
    <row r="38" spans="1:26" s="3" customFormat="1" x14ac:dyDescent="0.25">
      <c r="A38" s="6" t="s">
        <v>96</v>
      </c>
      <c r="B38" s="7" t="s">
        <v>114</v>
      </c>
      <c r="C38" s="34">
        <v>0.96908865038935832</v>
      </c>
      <c r="D38" s="37">
        <v>0.76331360946745563</v>
      </c>
      <c r="E38" s="32">
        <v>6.2552434141221358E-2</v>
      </c>
      <c r="F38" s="56">
        <v>258</v>
      </c>
      <c r="G38" s="70">
        <v>19</v>
      </c>
      <c r="H38" s="58">
        <v>30</v>
      </c>
      <c r="I38" s="58">
        <v>75</v>
      </c>
      <c r="J38" s="112">
        <v>7.6999999999999999E-2</v>
      </c>
      <c r="K38" s="36">
        <v>5</v>
      </c>
      <c r="L38" s="71">
        <v>352.691210465219</v>
      </c>
      <c r="M38" s="72" t="s">
        <v>143</v>
      </c>
      <c r="N38" s="8">
        <v>224</v>
      </c>
      <c r="O38" s="38">
        <v>0.22189349112426035</v>
      </c>
      <c r="P38" s="38">
        <v>1.4792899408284023E-2</v>
      </c>
      <c r="Q38" s="60">
        <v>0.10344827586206896</v>
      </c>
      <c r="R38" s="41">
        <v>39</v>
      </c>
      <c r="S38" s="42">
        <v>299</v>
      </c>
      <c r="T38" s="43">
        <v>767.33333333333337</v>
      </c>
      <c r="U38" s="14">
        <v>1.5554346398483967</v>
      </c>
    </row>
    <row r="39" spans="1:26" s="3" customFormat="1" x14ac:dyDescent="0.25">
      <c r="A39" s="6" t="s">
        <v>95</v>
      </c>
      <c r="B39" s="7" t="s">
        <v>114</v>
      </c>
      <c r="C39" s="34">
        <v>1.6315058469679797</v>
      </c>
      <c r="D39" s="80" t="s">
        <v>139</v>
      </c>
      <c r="E39" s="32">
        <v>9.8376596108784867E-2</v>
      </c>
      <c r="F39" s="56" t="s">
        <v>139</v>
      </c>
      <c r="G39" s="70">
        <v>0</v>
      </c>
      <c r="H39" s="58" t="s">
        <v>139</v>
      </c>
      <c r="I39" s="58" t="s">
        <v>139</v>
      </c>
      <c r="J39" s="112" t="s">
        <v>139</v>
      </c>
      <c r="K39" s="36" t="s">
        <v>139</v>
      </c>
      <c r="L39" s="71" t="s">
        <v>143</v>
      </c>
      <c r="M39" s="72" t="s">
        <v>143</v>
      </c>
      <c r="N39" s="8">
        <v>10</v>
      </c>
      <c r="O39" s="38" t="s">
        <v>139</v>
      </c>
      <c r="P39" s="38" t="s">
        <v>139</v>
      </c>
      <c r="Q39" s="60" t="s">
        <v>139</v>
      </c>
      <c r="R39" s="41" t="s">
        <v>139</v>
      </c>
      <c r="S39" s="42">
        <v>0</v>
      </c>
      <c r="T39" s="43">
        <v>0</v>
      </c>
      <c r="U39" s="14">
        <v>0</v>
      </c>
      <c r="Z39" s="3" t="s">
        <v>82</v>
      </c>
    </row>
    <row r="40" spans="1:26" s="3" customFormat="1" x14ac:dyDescent="0.25">
      <c r="A40" s="6" t="s">
        <v>97</v>
      </c>
      <c r="B40" s="7" t="s">
        <v>114</v>
      </c>
      <c r="C40" s="34">
        <v>0</v>
      </c>
      <c r="D40" s="37">
        <v>0</v>
      </c>
      <c r="E40" s="32">
        <v>9.8376596108784867E-2</v>
      </c>
      <c r="F40" s="56">
        <v>0</v>
      </c>
      <c r="G40" s="70">
        <v>0</v>
      </c>
      <c r="H40" s="58">
        <v>0</v>
      </c>
      <c r="I40" s="70" t="s">
        <v>144</v>
      </c>
      <c r="J40" s="112">
        <v>0.626</v>
      </c>
      <c r="K40" s="36">
        <v>0</v>
      </c>
      <c r="L40" s="71">
        <v>0.33720715305531446</v>
      </c>
      <c r="M40" s="72" t="s">
        <v>143</v>
      </c>
      <c r="N40" s="8">
        <v>10</v>
      </c>
      <c r="O40" s="38">
        <v>1</v>
      </c>
      <c r="P40" s="38">
        <v>0</v>
      </c>
      <c r="Q40" s="60">
        <v>0</v>
      </c>
      <c r="R40" s="41">
        <v>0</v>
      </c>
      <c r="S40" s="42">
        <v>0</v>
      </c>
      <c r="T40" s="43">
        <v>0</v>
      </c>
      <c r="U40" s="14">
        <v>0</v>
      </c>
    </row>
    <row r="41" spans="1:26" s="3" customFormat="1" x14ac:dyDescent="0.25">
      <c r="A41" s="6" t="s">
        <v>4</v>
      </c>
      <c r="B41" s="7" t="s">
        <v>114</v>
      </c>
      <c r="C41" s="34">
        <v>1.1197697923319923</v>
      </c>
      <c r="D41" s="37">
        <v>0.55454545454545456</v>
      </c>
      <c r="E41" s="32">
        <v>0.26256076089449532</v>
      </c>
      <c r="F41" s="56">
        <v>61</v>
      </c>
      <c r="G41" s="70">
        <v>52</v>
      </c>
      <c r="H41" s="58">
        <v>5</v>
      </c>
      <c r="I41" s="58">
        <v>36</v>
      </c>
      <c r="J41" s="112">
        <v>0.32299999999999995</v>
      </c>
      <c r="K41" s="36">
        <v>13</v>
      </c>
      <c r="L41" s="71">
        <v>104.99069934992892</v>
      </c>
      <c r="M41" s="72" t="s">
        <v>143</v>
      </c>
      <c r="N41" s="8"/>
      <c r="O41" s="38">
        <v>0.32727272727272727</v>
      </c>
      <c r="P41" s="38">
        <v>0.11818181818181818</v>
      </c>
      <c r="Q41" s="60">
        <v>0.3081761006289308</v>
      </c>
      <c r="R41" s="41">
        <v>49</v>
      </c>
      <c r="S41" s="42">
        <v>247</v>
      </c>
      <c r="T41" s="43">
        <v>73.666666666666671</v>
      </c>
      <c r="U41" s="14">
        <v>0.33960635683059082</v>
      </c>
    </row>
    <row r="42" spans="1:26" s="3" customFormat="1" x14ac:dyDescent="0.25">
      <c r="A42" s="6" t="s">
        <v>5</v>
      </c>
      <c r="B42" s="7" t="s">
        <v>114</v>
      </c>
      <c r="C42" s="34">
        <v>0.89633995828158664</v>
      </c>
      <c r="D42" s="37">
        <v>0.7276073619631902</v>
      </c>
      <c r="E42" s="32">
        <v>9.6434952188953496E-2</v>
      </c>
      <c r="F42" s="56">
        <v>593</v>
      </c>
      <c r="G42" s="70">
        <v>294</v>
      </c>
      <c r="H42" s="58">
        <v>104</v>
      </c>
      <c r="I42" s="58">
        <v>181</v>
      </c>
      <c r="J42" s="112">
        <v>7.8E-2</v>
      </c>
      <c r="K42" s="36">
        <v>41</v>
      </c>
      <c r="L42" s="71">
        <v>1046.2217046895503</v>
      </c>
      <c r="M42" s="72" t="s">
        <v>143</v>
      </c>
      <c r="N42" s="8"/>
      <c r="O42" s="38">
        <v>0.22208588957055214</v>
      </c>
      <c r="P42" s="38">
        <v>5.030674846625767E-2</v>
      </c>
      <c r="Q42" s="60">
        <v>0.39584877687175685</v>
      </c>
      <c r="R42" s="41">
        <v>534</v>
      </c>
      <c r="S42" s="42">
        <v>1783</v>
      </c>
      <c r="T42" s="43">
        <v>2448.3333333333335</v>
      </c>
      <c r="U42" s="14">
        <v>4.3417077884308686</v>
      </c>
    </row>
    <row r="43" spans="1:26" s="3" customFormat="1" x14ac:dyDescent="0.25">
      <c r="A43" s="6" t="s">
        <v>50</v>
      </c>
      <c r="B43" s="7" t="s">
        <v>114</v>
      </c>
      <c r="C43" s="34">
        <v>1.0640132356475014</v>
      </c>
      <c r="D43" s="37">
        <v>1</v>
      </c>
      <c r="E43" s="32">
        <v>7.9568204761904779E-2</v>
      </c>
      <c r="F43" s="56">
        <v>16</v>
      </c>
      <c r="G43" s="70">
        <v>5</v>
      </c>
      <c r="H43" s="58">
        <v>0</v>
      </c>
      <c r="I43" s="58">
        <v>0</v>
      </c>
      <c r="J43" s="112">
        <v>6.9999999999999993E-3</v>
      </c>
      <c r="K43" s="36">
        <v>0</v>
      </c>
      <c r="L43" s="71">
        <v>19.3290677</v>
      </c>
      <c r="M43" s="72" t="s">
        <v>143</v>
      </c>
      <c r="N43" s="8"/>
      <c r="O43" s="38">
        <v>0</v>
      </c>
      <c r="P43" s="38">
        <v>0</v>
      </c>
      <c r="Q43" s="60">
        <v>5.8823529411764705E-2</v>
      </c>
      <c r="R43" s="64" t="s">
        <v>144</v>
      </c>
      <c r="S43" s="42">
        <v>27</v>
      </c>
      <c r="T43" s="43">
        <v>32</v>
      </c>
      <c r="U43" s="14">
        <v>5.2535790006942223E-2</v>
      </c>
    </row>
    <row r="44" spans="1:26" s="3" customFormat="1" x14ac:dyDescent="0.25">
      <c r="A44" s="6" t="s">
        <v>98</v>
      </c>
      <c r="B44" s="7" t="s">
        <v>114</v>
      </c>
      <c r="C44" s="34">
        <v>1.1172331981111259</v>
      </c>
      <c r="D44" s="37">
        <v>0.61016949152542377</v>
      </c>
      <c r="E44" s="32">
        <v>7.4865476290322586E-2</v>
      </c>
      <c r="F44" s="56">
        <v>36</v>
      </c>
      <c r="G44" s="70">
        <v>9</v>
      </c>
      <c r="H44" s="58">
        <v>3</v>
      </c>
      <c r="I44" s="58">
        <v>22</v>
      </c>
      <c r="J44" s="112">
        <v>8.5999999999999993E-2</v>
      </c>
      <c r="K44" s="70" t="s">
        <v>144</v>
      </c>
      <c r="L44" s="71">
        <v>63.009062140818713</v>
      </c>
      <c r="M44" s="72" t="s">
        <v>143</v>
      </c>
      <c r="N44" s="8">
        <v>80</v>
      </c>
      <c r="O44" s="38">
        <v>0.3728813559322034</v>
      </c>
      <c r="P44" s="38">
        <v>1.6949152542372881E-2</v>
      </c>
      <c r="Q44" s="60">
        <v>0.19178082191780821</v>
      </c>
      <c r="R44" s="41">
        <v>14</v>
      </c>
      <c r="S44" s="42">
        <v>75</v>
      </c>
      <c r="T44" s="43">
        <v>55</v>
      </c>
      <c r="U44" s="14">
        <v>0.1576073700208267</v>
      </c>
    </row>
    <row r="45" spans="1:26" s="3" customFormat="1" x14ac:dyDescent="0.25">
      <c r="A45" s="6" t="s">
        <v>53</v>
      </c>
      <c r="B45" s="7"/>
      <c r="C45" s="34">
        <v>0.89730113266831057</v>
      </c>
      <c r="D45" s="37">
        <v>0.8666666666666667</v>
      </c>
      <c r="E45" s="32">
        <v>8.1189790781249979E-2</v>
      </c>
      <c r="F45" s="56">
        <v>13</v>
      </c>
      <c r="G45" s="70">
        <v>5</v>
      </c>
      <c r="H45" s="58">
        <v>0</v>
      </c>
      <c r="I45" s="58">
        <v>0</v>
      </c>
      <c r="J45" s="112">
        <v>0</v>
      </c>
      <c r="K45" s="70" t="s">
        <v>144</v>
      </c>
      <c r="L45" s="71" t="s">
        <v>143</v>
      </c>
      <c r="M45" s="72">
        <v>16.722345807781249</v>
      </c>
      <c r="N45" s="8"/>
      <c r="O45" s="38">
        <v>0</v>
      </c>
      <c r="P45" s="38">
        <v>0.13333333333333333</v>
      </c>
      <c r="Q45" s="60">
        <v>0</v>
      </c>
      <c r="R45" s="41">
        <v>0</v>
      </c>
      <c r="S45" s="42">
        <v>21</v>
      </c>
      <c r="T45" s="43">
        <v>45</v>
      </c>
      <c r="U45" s="14">
        <v>0.10319530179935081</v>
      </c>
    </row>
    <row r="46" spans="1:26" s="3" customFormat="1" x14ac:dyDescent="0.25">
      <c r="A46" s="6" t="s">
        <v>99</v>
      </c>
      <c r="B46" s="7"/>
      <c r="C46" s="34">
        <v>1.0450840563192652</v>
      </c>
      <c r="D46" s="37">
        <v>0.8</v>
      </c>
      <c r="E46" s="32">
        <v>5.5414678906250008E-2</v>
      </c>
      <c r="F46" s="56">
        <v>12</v>
      </c>
      <c r="G46" s="70" t="s">
        <v>144</v>
      </c>
      <c r="H46" s="70" t="s">
        <v>144</v>
      </c>
      <c r="I46" s="58">
        <v>0</v>
      </c>
      <c r="J46" s="112">
        <v>0</v>
      </c>
      <c r="K46" s="36">
        <v>3</v>
      </c>
      <c r="L46" s="71" t="s">
        <v>143</v>
      </c>
      <c r="M46" s="72">
        <v>13.507570091640625</v>
      </c>
      <c r="N46" s="8">
        <v>30</v>
      </c>
      <c r="O46" s="38">
        <v>0</v>
      </c>
      <c r="P46" s="38">
        <v>0.2</v>
      </c>
      <c r="Q46" s="60">
        <v>0.58333333333333337</v>
      </c>
      <c r="R46" s="41">
        <v>21</v>
      </c>
      <c r="S46" s="42">
        <v>43</v>
      </c>
      <c r="T46" s="43">
        <v>25.666666666666668</v>
      </c>
      <c r="U46" s="14">
        <v>6.7546015723211436E-2</v>
      </c>
    </row>
    <row r="47" spans="1:26" s="3" customFormat="1" x14ac:dyDescent="0.25">
      <c r="A47" s="6" t="s">
        <v>12</v>
      </c>
      <c r="B47" s="7" t="s">
        <v>114</v>
      </c>
      <c r="C47" s="34">
        <v>1.1291728006556436</v>
      </c>
      <c r="D47" s="37">
        <v>0.73798449612403105</v>
      </c>
      <c r="E47" s="32">
        <v>6.7290591630252111E-2</v>
      </c>
      <c r="F47" s="56">
        <v>476</v>
      </c>
      <c r="G47" s="70">
        <v>532</v>
      </c>
      <c r="H47" s="58">
        <v>66</v>
      </c>
      <c r="I47" s="58">
        <v>114</v>
      </c>
      <c r="J47" s="112">
        <v>8.6999999999999994E-2</v>
      </c>
      <c r="K47" s="36">
        <v>55</v>
      </c>
      <c r="L47" s="71">
        <v>1098.8081652310493</v>
      </c>
      <c r="M47" s="72" t="s">
        <v>143</v>
      </c>
      <c r="N47" s="8"/>
      <c r="O47" s="38">
        <v>0.17674418604651163</v>
      </c>
      <c r="P47" s="38">
        <v>8.5271317829457363E-2</v>
      </c>
      <c r="Q47" s="60">
        <v>0.50038729666924864</v>
      </c>
      <c r="R47" s="41">
        <v>646</v>
      </c>
      <c r="S47" s="42">
        <v>2729</v>
      </c>
      <c r="T47" s="43">
        <v>1110.3333333333333</v>
      </c>
      <c r="U47" s="14">
        <v>2.3453477681670636</v>
      </c>
    </row>
    <row r="48" spans="1:26" s="3" customFormat="1" x14ac:dyDescent="0.25">
      <c r="A48" s="6" t="s">
        <v>72</v>
      </c>
      <c r="B48" s="7"/>
      <c r="C48" s="34">
        <v>1.1279811007088361</v>
      </c>
      <c r="D48" s="37">
        <v>1</v>
      </c>
      <c r="E48" s="32">
        <v>6.9937989130434784E-3</v>
      </c>
      <c r="F48" s="56" t="s">
        <v>144</v>
      </c>
      <c r="G48" s="70" t="s">
        <v>144</v>
      </c>
      <c r="H48" s="70" t="s">
        <v>144</v>
      </c>
      <c r="I48" s="58">
        <v>0</v>
      </c>
      <c r="J48" s="112">
        <v>0</v>
      </c>
      <c r="K48" s="36">
        <v>0</v>
      </c>
      <c r="L48" s="71" t="s">
        <v>143</v>
      </c>
      <c r="M48" s="72">
        <v>2.9790186032608696</v>
      </c>
      <c r="N48" s="8"/>
      <c r="O48" s="38">
        <v>0</v>
      </c>
      <c r="P48" s="38">
        <v>0</v>
      </c>
      <c r="Q48" s="60">
        <v>0</v>
      </c>
      <c r="R48" s="41">
        <v>0</v>
      </c>
      <c r="S48" s="42">
        <v>3</v>
      </c>
      <c r="T48" s="43">
        <v>19.333333333333332</v>
      </c>
      <c r="U48" s="14">
        <v>6.0040902865076837E-2</v>
      </c>
    </row>
    <row r="49" spans="1:21" s="3" customFormat="1" x14ac:dyDescent="0.25">
      <c r="A49" s="6" t="s">
        <v>15</v>
      </c>
      <c r="B49" s="7"/>
      <c r="C49" s="34">
        <v>0.78811635480345643</v>
      </c>
      <c r="D49" s="37">
        <v>1</v>
      </c>
      <c r="E49" s="32">
        <v>1.3573232291666666E-2</v>
      </c>
      <c r="F49" s="56">
        <v>23</v>
      </c>
      <c r="G49" s="70">
        <v>28</v>
      </c>
      <c r="H49" s="70" t="s">
        <v>144</v>
      </c>
      <c r="I49" s="58">
        <v>0</v>
      </c>
      <c r="J49" s="112">
        <v>0</v>
      </c>
      <c r="K49" s="36">
        <v>0</v>
      </c>
      <c r="L49" s="71" t="s">
        <v>143</v>
      </c>
      <c r="M49" s="72">
        <v>51.294191920833335</v>
      </c>
      <c r="N49" s="8"/>
      <c r="O49" s="38">
        <v>0</v>
      </c>
      <c r="P49" s="38">
        <v>0</v>
      </c>
      <c r="Q49" s="60">
        <v>0.70886075949367089</v>
      </c>
      <c r="R49" s="41">
        <v>56</v>
      </c>
      <c r="S49" s="42">
        <v>141</v>
      </c>
      <c r="T49" s="43">
        <v>28</v>
      </c>
      <c r="U49" s="14">
        <v>6.5669737508677786E-2</v>
      </c>
    </row>
    <row r="50" spans="1:21" s="3" customFormat="1" x14ac:dyDescent="0.25">
      <c r="A50" s="6" t="s">
        <v>73</v>
      </c>
      <c r="B50" s="7" t="s">
        <v>114</v>
      </c>
      <c r="C50" s="34">
        <v>1.1093291123833371</v>
      </c>
      <c r="D50" s="37">
        <v>0.8</v>
      </c>
      <c r="E50" s="32">
        <v>2.4729614073569481E-2</v>
      </c>
      <c r="F50" s="56">
        <v>188</v>
      </c>
      <c r="G50" s="70">
        <v>21</v>
      </c>
      <c r="H50" s="58">
        <v>3</v>
      </c>
      <c r="I50" s="58">
        <v>46</v>
      </c>
      <c r="J50" s="112">
        <v>0.06</v>
      </c>
      <c r="K50" s="70" t="s">
        <v>144</v>
      </c>
      <c r="L50" s="71">
        <v>248.92801330386214</v>
      </c>
      <c r="M50" s="72" t="s">
        <v>143</v>
      </c>
      <c r="N50" s="8"/>
      <c r="O50" s="38">
        <v>0.19574468085106383</v>
      </c>
      <c r="P50" s="38">
        <v>4.2553191489361703E-3</v>
      </c>
      <c r="Q50" s="60">
        <v>0.18402777777777779</v>
      </c>
      <c r="R50" s="41">
        <v>53</v>
      </c>
      <c r="S50" s="42">
        <v>321</v>
      </c>
      <c r="T50" s="43">
        <v>376.33333333333331</v>
      </c>
      <c r="U50" s="14">
        <v>0.96628328048483025</v>
      </c>
    </row>
    <row r="51" spans="1:21" s="3" customFormat="1" x14ac:dyDescent="0.25">
      <c r="A51" s="6" t="s">
        <v>149</v>
      </c>
      <c r="B51" s="7"/>
      <c r="C51" s="34">
        <v>1.1048414837050107</v>
      </c>
      <c r="D51" s="80" t="s">
        <v>139</v>
      </c>
      <c r="E51" s="32">
        <v>0.10167762749999999</v>
      </c>
      <c r="F51" s="56" t="s">
        <v>139</v>
      </c>
      <c r="G51" s="70">
        <v>7</v>
      </c>
      <c r="H51" s="58">
        <v>4</v>
      </c>
      <c r="I51" s="58" t="s">
        <v>139</v>
      </c>
      <c r="J51" s="112">
        <v>0</v>
      </c>
      <c r="K51" s="36" t="s">
        <v>139</v>
      </c>
      <c r="L51" s="71" t="s">
        <v>143</v>
      </c>
      <c r="M51" s="72" t="s">
        <v>143</v>
      </c>
      <c r="N51" s="8"/>
      <c r="O51" s="38" t="s">
        <v>139</v>
      </c>
      <c r="P51" s="38" t="s">
        <v>139</v>
      </c>
      <c r="Q51" s="60" t="s">
        <v>139</v>
      </c>
      <c r="R51" s="41" t="s">
        <v>139</v>
      </c>
      <c r="S51" s="42">
        <v>65</v>
      </c>
      <c r="T51" s="43">
        <v>55.666666666666664</v>
      </c>
      <c r="U51" s="14">
        <v>0.11070041465748542</v>
      </c>
    </row>
    <row r="52" spans="1:21" s="3" customFormat="1" x14ac:dyDescent="0.25">
      <c r="A52" s="6" t="s">
        <v>27</v>
      </c>
      <c r="B52" s="7" t="s">
        <v>114</v>
      </c>
      <c r="C52" s="34">
        <v>1.2966519950790532</v>
      </c>
      <c r="D52" s="37">
        <v>0.75342465753424659</v>
      </c>
      <c r="E52" s="32">
        <v>8.5658620674019623E-2</v>
      </c>
      <c r="F52" s="56">
        <v>220</v>
      </c>
      <c r="G52" s="70">
        <v>78</v>
      </c>
      <c r="H52" s="58">
        <v>28</v>
      </c>
      <c r="I52" s="58">
        <v>64</v>
      </c>
      <c r="J52" s="112">
        <v>9.6000000000000002E-2</v>
      </c>
      <c r="K52" s="36">
        <v>8</v>
      </c>
      <c r="L52" s="71">
        <v>350.97542450255349</v>
      </c>
      <c r="M52" s="72" t="s">
        <v>143</v>
      </c>
      <c r="N52" s="8"/>
      <c r="O52" s="38">
        <v>0.21917808219178081</v>
      </c>
      <c r="P52" s="38">
        <v>2.7397260273972601E-2</v>
      </c>
      <c r="Q52" s="60">
        <v>0.12312312312312312</v>
      </c>
      <c r="R52" s="41">
        <v>41</v>
      </c>
      <c r="S52" s="42">
        <v>602</v>
      </c>
      <c r="T52" s="43">
        <v>471.33333333333331</v>
      </c>
      <c r="U52" s="14">
        <v>0.94939677655402743</v>
      </c>
    </row>
    <row r="53" spans="1:21" s="3" customFormat="1" x14ac:dyDescent="0.25">
      <c r="A53" s="6" t="s">
        <v>28</v>
      </c>
      <c r="B53" s="7" t="s">
        <v>114</v>
      </c>
      <c r="C53" s="34">
        <v>1.0659864285048384</v>
      </c>
      <c r="D53" s="37">
        <v>0.88</v>
      </c>
      <c r="E53" s="32">
        <v>0.10572669375</v>
      </c>
      <c r="F53" s="56">
        <v>22</v>
      </c>
      <c r="G53" s="70">
        <v>5</v>
      </c>
      <c r="H53" s="58">
        <v>7</v>
      </c>
      <c r="I53" s="58">
        <v>3</v>
      </c>
      <c r="J53" s="112">
        <v>9.0999999999999998E-2</v>
      </c>
      <c r="K53" s="36">
        <v>0</v>
      </c>
      <c r="L53" s="71">
        <v>32.843975718643755</v>
      </c>
      <c r="M53" s="72" t="s">
        <v>143</v>
      </c>
      <c r="N53" s="8"/>
      <c r="O53" s="38">
        <v>0.12</v>
      </c>
      <c r="P53" s="38">
        <v>0</v>
      </c>
      <c r="Q53" s="60">
        <v>0.16666666666666666</v>
      </c>
      <c r="R53" s="41">
        <v>5</v>
      </c>
      <c r="S53" s="42">
        <v>47</v>
      </c>
      <c r="T53" s="43">
        <v>107.66666666666667</v>
      </c>
      <c r="U53" s="14">
        <v>0.1913803778824324</v>
      </c>
    </row>
    <row r="54" spans="1:21" s="3" customFormat="1" x14ac:dyDescent="0.25">
      <c r="A54" s="6" t="s">
        <v>13</v>
      </c>
      <c r="B54" s="7" t="s">
        <v>114</v>
      </c>
      <c r="C54" s="34">
        <v>1.16228002096709</v>
      </c>
      <c r="D54" s="37">
        <v>0.7245042492917847</v>
      </c>
      <c r="E54" s="32">
        <v>0.10209465562037048</v>
      </c>
      <c r="F54" s="56">
        <v>1023</v>
      </c>
      <c r="G54" s="70">
        <v>785</v>
      </c>
      <c r="H54" s="58">
        <v>141</v>
      </c>
      <c r="I54" s="58">
        <v>255</v>
      </c>
      <c r="J54" s="112">
        <v>7.400000000000001E-2</v>
      </c>
      <c r="K54" s="36">
        <v>134</v>
      </c>
      <c r="L54" s="71">
        <v>1962.0399051642598</v>
      </c>
      <c r="M54" s="72" t="s">
        <v>143</v>
      </c>
      <c r="N54" s="8"/>
      <c r="O54" s="38">
        <v>0.18059490084985835</v>
      </c>
      <c r="P54" s="38">
        <v>9.4900849858356937E-2</v>
      </c>
      <c r="Q54" s="60">
        <v>0.53856209150326795</v>
      </c>
      <c r="R54" s="41">
        <v>1648</v>
      </c>
      <c r="S54" s="42">
        <v>5358</v>
      </c>
      <c r="T54" s="43">
        <v>3819</v>
      </c>
      <c r="U54" s="14">
        <v>7.1054655984389372</v>
      </c>
    </row>
    <row r="55" spans="1:21" s="3" customFormat="1" x14ac:dyDescent="0.25">
      <c r="A55" s="6" t="s">
        <v>16</v>
      </c>
      <c r="B55" s="7"/>
      <c r="C55" s="34">
        <v>0.19444164764524952</v>
      </c>
      <c r="D55" s="37">
        <v>0.88135593220338981</v>
      </c>
      <c r="E55" s="32">
        <v>0.102554441875</v>
      </c>
      <c r="F55" s="56">
        <v>52</v>
      </c>
      <c r="G55" s="70">
        <v>62</v>
      </c>
      <c r="H55" s="58">
        <v>5</v>
      </c>
      <c r="I55" s="58">
        <v>0</v>
      </c>
      <c r="J55" s="112">
        <v>0</v>
      </c>
      <c r="K55" s="36">
        <v>7</v>
      </c>
      <c r="L55" s="71" t="s">
        <v>143</v>
      </c>
      <c r="M55" s="72">
        <v>107.4242333075625</v>
      </c>
      <c r="N55" s="8"/>
      <c r="O55" s="38">
        <v>0</v>
      </c>
      <c r="P55" s="38">
        <v>0.11864406779661017</v>
      </c>
      <c r="Q55" s="60">
        <v>0.69587628865979378</v>
      </c>
      <c r="R55" s="41">
        <v>135</v>
      </c>
      <c r="S55" s="42">
        <v>308</v>
      </c>
      <c r="T55" s="43">
        <v>80.333333333333329</v>
      </c>
      <c r="U55" s="14">
        <v>0.15948364823536032</v>
      </c>
    </row>
    <row r="56" spans="1:21" s="3" customFormat="1" x14ac:dyDescent="0.25">
      <c r="A56" s="6" t="s">
        <v>64</v>
      </c>
      <c r="B56" s="7"/>
      <c r="C56" s="34">
        <v>1.1090844974575957</v>
      </c>
      <c r="D56" s="37">
        <v>0.66666666666666663</v>
      </c>
      <c r="E56" s="32">
        <v>9.8376596108784867E-2</v>
      </c>
      <c r="F56" s="56" t="s">
        <v>144</v>
      </c>
      <c r="G56" s="70">
        <v>0</v>
      </c>
      <c r="H56" s="58">
        <v>0</v>
      </c>
      <c r="I56" s="70" t="s">
        <v>144</v>
      </c>
      <c r="J56" s="112">
        <v>0</v>
      </c>
      <c r="K56" s="36">
        <v>0</v>
      </c>
      <c r="L56" s="71" t="s">
        <v>143</v>
      </c>
      <c r="M56" s="72">
        <v>1.8032468077824302</v>
      </c>
      <c r="N56" s="8"/>
      <c r="O56" s="38">
        <v>0.33333333333333331</v>
      </c>
      <c r="P56" s="38">
        <v>0</v>
      </c>
      <c r="Q56" s="60">
        <v>0</v>
      </c>
      <c r="R56" s="41">
        <v>0</v>
      </c>
      <c r="S56" s="42">
        <v>7</v>
      </c>
      <c r="T56" s="43">
        <v>6</v>
      </c>
      <c r="U56" s="14">
        <v>1.5010225716269209E-2</v>
      </c>
    </row>
    <row r="57" spans="1:21" s="3" customFormat="1" x14ac:dyDescent="0.25">
      <c r="A57" s="6" t="s">
        <v>74</v>
      </c>
      <c r="B57" s="7" t="s">
        <v>114</v>
      </c>
      <c r="C57" s="34">
        <v>1.0458593007558201</v>
      </c>
      <c r="D57" s="37">
        <v>0.91176470588235292</v>
      </c>
      <c r="E57" s="32">
        <v>4.9304195583333335E-2</v>
      </c>
      <c r="F57" s="56">
        <v>31</v>
      </c>
      <c r="G57" s="70">
        <v>5</v>
      </c>
      <c r="H57" s="58">
        <v>5</v>
      </c>
      <c r="I57" s="58">
        <v>3</v>
      </c>
      <c r="J57" s="112">
        <v>2.3E-2</v>
      </c>
      <c r="K57" s="36">
        <v>0</v>
      </c>
      <c r="L57" s="71">
        <v>41.765017383828578</v>
      </c>
      <c r="M57" s="72" t="s">
        <v>143</v>
      </c>
      <c r="N57" s="8"/>
      <c r="O57" s="38">
        <v>8.8235294117647065E-2</v>
      </c>
      <c r="P57" s="38">
        <v>0</v>
      </c>
      <c r="Q57" s="60">
        <v>0.20930232558139536</v>
      </c>
      <c r="R57" s="41">
        <v>9</v>
      </c>
      <c r="S57" s="42">
        <v>55</v>
      </c>
      <c r="T57" s="43">
        <v>50.333333333333336</v>
      </c>
      <c r="U57" s="14">
        <v>9.9442745370283511E-2</v>
      </c>
    </row>
    <row r="58" spans="1:21" s="3" customFormat="1" x14ac:dyDescent="0.25">
      <c r="A58" s="6" t="s">
        <v>100</v>
      </c>
      <c r="B58" s="7" t="s">
        <v>114</v>
      </c>
      <c r="C58" s="34">
        <v>0.91519633089204078</v>
      </c>
      <c r="D58" s="37">
        <v>0.27777777777777779</v>
      </c>
      <c r="E58" s="32">
        <v>0.35842739737500001</v>
      </c>
      <c r="F58" s="56">
        <v>10</v>
      </c>
      <c r="G58" s="70">
        <v>5</v>
      </c>
      <c r="H58" s="58">
        <v>3</v>
      </c>
      <c r="I58" s="58">
        <v>25</v>
      </c>
      <c r="J58" s="112">
        <v>0.93599999999999994</v>
      </c>
      <c r="K58" s="70" t="s">
        <v>144</v>
      </c>
      <c r="L58" s="71">
        <v>12.57482301145</v>
      </c>
      <c r="M58" s="72" t="s">
        <v>143</v>
      </c>
      <c r="N58" s="8">
        <v>70</v>
      </c>
      <c r="O58" s="38">
        <v>0.69444444444444442</v>
      </c>
      <c r="P58" s="38">
        <v>2.7777777777777776E-2</v>
      </c>
      <c r="Q58" s="60">
        <v>0.18181818181818182</v>
      </c>
      <c r="R58" s="41">
        <v>8</v>
      </c>
      <c r="S58" s="42">
        <v>63</v>
      </c>
      <c r="T58" s="43">
        <v>76.333333333333329</v>
      </c>
      <c r="U58" s="14">
        <v>8.6308797868547948E-2</v>
      </c>
    </row>
    <row r="59" spans="1:21" s="3" customFormat="1" x14ac:dyDescent="0.25">
      <c r="A59" s="6" t="s">
        <v>29</v>
      </c>
      <c r="B59" s="7" t="s">
        <v>114</v>
      </c>
      <c r="C59" s="34">
        <v>0.72899383035546494</v>
      </c>
      <c r="D59" s="37">
        <v>0.70748299319727892</v>
      </c>
      <c r="E59" s="32">
        <v>9.4847527567567591E-2</v>
      </c>
      <c r="F59" s="56">
        <v>104</v>
      </c>
      <c r="G59" s="70">
        <v>89</v>
      </c>
      <c r="H59" s="58">
        <v>43</v>
      </c>
      <c r="I59" s="58">
        <v>42</v>
      </c>
      <c r="J59" s="112">
        <v>0.11</v>
      </c>
      <c r="K59" s="70" t="s">
        <v>144</v>
      </c>
      <c r="L59" s="71">
        <v>247.45058291357836</v>
      </c>
      <c r="M59" s="72" t="s">
        <v>143</v>
      </c>
      <c r="N59" s="8"/>
      <c r="O59" s="38">
        <v>0.2857142857142857</v>
      </c>
      <c r="P59" s="38">
        <v>6.8027210884353739E-3</v>
      </c>
      <c r="Q59" s="60">
        <v>0.18333333333333332</v>
      </c>
      <c r="R59" s="41">
        <v>33</v>
      </c>
      <c r="S59" s="42">
        <v>510</v>
      </c>
      <c r="T59" s="43">
        <v>813</v>
      </c>
      <c r="U59" s="14">
        <v>1.6661350545058822</v>
      </c>
    </row>
    <row r="60" spans="1:21" s="3" customFormat="1" x14ac:dyDescent="0.25">
      <c r="A60" s="6" t="s">
        <v>6</v>
      </c>
      <c r="B60" s="7"/>
      <c r="C60" s="34">
        <v>1.2377386985279699</v>
      </c>
      <c r="D60" s="37">
        <v>0.98758620689655174</v>
      </c>
      <c r="E60" s="32">
        <v>7.6991524109589038E-2</v>
      </c>
      <c r="F60" s="56">
        <v>716</v>
      </c>
      <c r="G60" s="70">
        <v>61</v>
      </c>
      <c r="H60" s="58">
        <v>16</v>
      </c>
      <c r="I60" s="58">
        <v>0</v>
      </c>
      <c r="J60" s="112">
        <v>0</v>
      </c>
      <c r="K60" s="36">
        <v>9</v>
      </c>
      <c r="L60" s="71" t="s">
        <v>143</v>
      </c>
      <c r="M60" s="72">
        <v>732.77642900939725</v>
      </c>
      <c r="N60" s="8"/>
      <c r="O60" s="38">
        <v>0</v>
      </c>
      <c r="P60" s="38">
        <v>1.2413793103448275E-2</v>
      </c>
      <c r="Q60" s="60">
        <v>0.23684210526315788</v>
      </c>
      <c r="R60" s="41">
        <v>225</v>
      </c>
      <c r="S60" s="42">
        <v>1012</v>
      </c>
      <c r="T60" s="43">
        <v>1722</v>
      </c>
      <c r="U60" s="14">
        <v>3.2497138675722832</v>
      </c>
    </row>
    <row r="61" spans="1:21" s="3" customFormat="1" x14ac:dyDescent="0.25">
      <c r="A61" s="6" t="s">
        <v>44</v>
      </c>
      <c r="B61" s="7" t="s">
        <v>114</v>
      </c>
      <c r="C61" s="34">
        <v>1.2570145476781285</v>
      </c>
      <c r="D61" s="37">
        <v>0.86250000000000004</v>
      </c>
      <c r="E61" s="32">
        <v>0.11439126132352941</v>
      </c>
      <c r="F61" s="56">
        <v>69</v>
      </c>
      <c r="G61" s="70">
        <v>6</v>
      </c>
      <c r="H61" s="58">
        <v>8</v>
      </c>
      <c r="I61" s="58">
        <v>9</v>
      </c>
      <c r="J61" s="112">
        <v>2.3E-2</v>
      </c>
      <c r="K61" s="70" t="s">
        <v>144</v>
      </c>
      <c r="L61" s="71">
        <v>81.292682949329276</v>
      </c>
      <c r="M61" s="72" t="s">
        <v>143</v>
      </c>
      <c r="N61" s="8"/>
      <c r="O61" s="38">
        <v>0.1125</v>
      </c>
      <c r="P61" s="38">
        <v>2.5000000000000001E-2</v>
      </c>
      <c r="Q61" s="60">
        <v>0.1111111111111111</v>
      </c>
      <c r="R61" s="41">
        <v>10</v>
      </c>
      <c r="S61" s="42">
        <v>96</v>
      </c>
      <c r="T61" s="43">
        <v>217.33333333333334</v>
      </c>
      <c r="U61" s="14">
        <v>0.40152353791020134</v>
      </c>
    </row>
    <row r="62" spans="1:21" s="3" customFormat="1" x14ac:dyDescent="0.25">
      <c r="A62" s="6" t="s">
        <v>55</v>
      </c>
      <c r="B62" s="7"/>
      <c r="C62" s="34">
        <v>1.0519987303610285</v>
      </c>
      <c r="D62" s="37">
        <v>0.625</v>
      </c>
      <c r="E62" s="32">
        <v>9.0669039310344833E-3</v>
      </c>
      <c r="F62" s="56">
        <v>160</v>
      </c>
      <c r="G62" s="70">
        <v>11</v>
      </c>
      <c r="H62" s="70" t="s">
        <v>144</v>
      </c>
      <c r="I62" s="58">
        <v>80</v>
      </c>
      <c r="J62" s="112">
        <v>0</v>
      </c>
      <c r="K62" s="36">
        <v>16</v>
      </c>
      <c r="L62" s="71" t="s">
        <v>143</v>
      </c>
      <c r="M62" s="72">
        <v>172.02598547757242</v>
      </c>
      <c r="N62" s="8"/>
      <c r="O62" s="38">
        <v>0.3125</v>
      </c>
      <c r="P62" s="38">
        <v>6.25E-2</v>
      </c>
      <c r="Q62" s="60">
        <v>0.25364431486880468</v>
      </c>
      <c r="R62" s="41">
        <v>87</v>
      </c>
      <c r="S62" s="42">
        <v>57</v>
      </c>
      <c r="T62" s="43">
        <v>43.666666666666664</v>
      </c>
      <c r="U62" s="14">
        <v>9.0061354297615248E-2</v>
      </c>
    </row>
    <row r="63" spans="1:21" s="3" customFormat="1" x14ac:dyDescent="0.25">
      <c r="A63" s="6" t="s">
        <v>75</v>
      </c>
      <c r="B63" s="7"/>
      <c r="C63" s="34">
        <v>1.1697540735604772</v>
      </c>
      <c r="D63" s="37">
        <v>1</v>
      </c>
      <c r="E63" s="32">
        <v>0.14442375966666668</v>
      </c>
      <c r="F63" s="56">
        <v>19</v>
      </c>
      <c r="G63" s="70" t="s">
        <v>144</v>
      </c>
      <c r="H63" s="70" t="s">
        <v>144</v>
      </c>
      <c r="I63" s="58">
        <v>0</v>
      </c>
      <c r="J63" s="112">
        <v>0</v>
      </c>
      <c r="K63" s="36">
        <v>0</v>
      </c>
      <c r="L63" s="71" t="s">
        <v>143</v>
      </c>
      <c r="M63" s="72">
        <v>17.967101047</v>
      </c>
      <c r="N63" s="8"/>
      <c r="O63" s="38">
        <v>0</v>
      </c>
      <c r="P63" s="38">
        <v>0</v>
      </c>
      <c r="Q63" s="60">
        <v>0.55813953488372092</v>
      </c>
      <c r="R63" s="41">
        <v>24</v>
      </c>
      <c r="S63" s="42">
        <v>25</v>
      </c>
      <c r="T63" s="43">
        <v>29</v>
      </c>
      <c r="U63" s="14">
        <v>6.3793459294144136E-2</v>
      </c>
    </row>
    <row r="64" spans="1:21" s="3" customFormat="1" x14ac:dyDescent="0.25">
      <c r="A64" s="6" t="s">
        <v>30</v>
      </c>
      <c r="B64" s="7" t="s">
        <v>114</v>
      </c>
      <c r="C64" s="34">
        <v>1.157848565525234</v>
      </c>
      <c r="D64" s="37">
        <v>0.85185185185185186</v>
      </c>
      <c r="E64" s="32">
        <v>4.1216293979591839E-2</v>
      </c>
      <c r="F64" s="56">
        <v>23</v>
      </c>
      <c r="G64" s="70">
        <v>5</v>
      </c>
      <c r="H64" s="58">
        <v>5</v>
      </c>
      <c r="I64" s="58">
        <v>4</v>
      </c>
      <c r="J64" s="112">
        <v>7.9000000000000001E-2</v>
      </c>
      <c r="K64" s="36">
        <v>0</v>
      </c>
      <c r="L64" s="71">
        <v>35.172021471652648</v>
      </c>
      <c r="M64" s="72" t="s">
        <v>143</v>
      </c>
      <c r="N64" s="8"/>
      <c r="O64" s="38">
        <v>0.14814814814814814</v>
      </c>
      <c r="P64" s="38">
        <v>0</v>
      </c>
      <c r="Q64" s="60">
        <v>6.8965517241379309E-2</v>
      </c>
      <c r="R64" s="64" t="s">
        <v>144</v>
      </c>
      <c r="S64" s="42">
        <v>63</v>
      </c>
      <c r="T64" s="43">
        <v>135.33333333333334</v>
      </c>
      <c r="U64" s="14">
        <v>0.28894684503818224</v>
      </c>
    </row>
    <row r="65" spans="1:21" s="3" customFormat="1" x14ac:dyDescent="0.25">
      <c r="A65" s="6" t="s">
        <v>104</v>
      </c>
      <c r="B65" s="7" t="s">
        <v>114</v>
      </c>
      <c r="C65" s="34">
        <v>1.1488826818867339</v>
      </c>
      <c r="D65" s="37">
        <v>0.34146341463414637</v>
      </c>
      <c r="E65" s="32">
        <v>0.16150650371250003</v>
      </c>
      <c r="F65" s="56">
        <v>84</v>
      </c>
      <c r="G65" s="70">
        <v>15</v>
      </c>
      <c r="H65" s="58">
        <v>17</v>
      </c>
      <c r="I65" s="58">
        <v>155</v>
      </c>
      <c r="J65" s="112">
        <v>0.313</v>
      </c>
      <c r="K65" s="36">
        <v>7</v>
      </c>
      <c r="L65" s="71">
        <v>186.55222552152443</v>
      </c>
      <c r="M65" s="72" t="s">
        <v>143</v>
      </c>
      <c r="N65" s="8">
        <v>200</v>
      </c>
      <c r="O65" s="38">
        <v>0.63008130081300817</v>
      </c>
      <c r="P65" s="38">
        <v>2.8455284552845527E-2</v>
      </c>
      <c r="Q65" s="60">
        <v>0.10869565217391304</v>
      </c>
      <c r="R65" s="41">
        <v>30</v>
      </c>
      <c r="S65" s="42">
        <v>273</v>
      </c>
      <c r="T65" s="43">
        <v>377.33333333333331</v>
      </c>
      <c r="U65" s="14">
        <v>0.87434564797268144</v>
      </c>
    </row>
    <row r="66" spans="1:21" s="3" customFormat="1" x14ac:dyDescent="0.25">
      <c r="A66" s="6" t="s">
        <v>7</v>
      </c>
      <c r="B66" s="7"/>
      <c r="C66" s="34">
        <v>1.3138187667198815</v>
      </c>
      <c r="D66" s="37">
        <v>1</v>
      </c>
      <c r="E66" s="32">
        <v>5.5110887898550717E-2</v>
      </c>
      <c r="F66" s="56">
        <v>67</v>
      </c>
      <c r="G66" s="70">
        <v>3</v>
      </c>
      <c r="H66" s="58">
        <v>5</v>
      </c>
      <c r="I66" s="58">
        <v>0</v>
      </c>
      <c r="J66" s="112">
        <v>0</v>
      </c>
      <c r="K66" s="36">
        <v>0</v>
      </c>
      <c r="L66" s="71" t="s">
        <v>143</v>
      </c>
      <c r="M66" s="72">
        <v>70.86668340760869</v>
      </c>
      <c r="N66" s="8"/>
      <c r="O66" s="38">
        <v>0</v>
      </c>
      <c r="P66" s="38">
        <v>0</v>
      </c>
      <c r="Q66" s="60">
        <v>0.20238095238095238</v>
      </c>
      <c r="R66" s="41">
        <v>17</v>
      </c>
      <c r="S66" s="42">
        <v>90</v>
      </c>
      <c r="T66" s="43">
        <v>152.33333333333334</v>
      </c>
      <c r="U66" s="14">
        <v>0.28144173218004764</v>
      </c>
    </row>
    <row r="67" spans="1:21" s="3" customFormat="1" x14ac:dyDescent="0.25">
      <c r="A67" s="6" t="s">
        <v>103</v>
      </c>
      <c r="B67" s="7"/>
      <c r="C67" s="34">
        <v>1.2090887521231291</v>
      </c>
      <c r="D67" s="37">
        <v>1</v>
      </c>
      <c r="E67" s="32">
        <v>9.8376596108784867E-2</v>
      </c>
      <c r="F67" s="56" t="s">
        <v>144</v>
      </c>
      <c r="G67" s="70">
        <v>0</v>
      </c>
      <c r="H67" s="58">
        <v>0</v>
      </c>
      <c r="I67" s="58">
        <v>0</v>
      </c>
      <c r="J67" s="112">
        <v>0</v>
      </c>
      <c r="K67" s="36">
        <v>0</v>
      </c>
      <c r="L67" s="71" t="s">
        <v>143</v>
      </c>
      <c r="M67" s="72">
        <v>0.90162340389121509</v>
      </c>
      <c r="N67" s="8">
        <v>10</v>
      </c>
      <c r="O67" s="38">
        <v>0</v>
      </c>
      <c r="P67" s="38">
        <v>0</v>
      </c>
      <c r="Q67" s="60">
        <v>0.8</v>
      </c>
      <c r="R67" s="41">
        <v>4</v>
      </c>
      <c r="S67" s="42">
        <v>8</v>
      </c>
      <c r="T67" s="43">
        <v>2.3333333333333335</v>
      </c>
      <c r="U67" s="14">
        <v>0</v>
      </c>
    </row>
    <row r="68" spans="1:21" s="3" customFormat="1" x14ac:dyDescent="0.25">
      <c r="A68" s="6" t="s">
        <v>31</v>
      </c>
      <c r="B68" s="7" t="s">
        <v>114</v>
      </c>
      <c r="C68" s="34">
        <v>0.92332208463669052</v>
      </c>
      <c r="D68" s="37">
        <v>0.78717948717948716</v>
      </c>
      <c r="E68" s="32">
        <v>0.13597946861368901</v>
      </c>
      <c r="F68" s="56">
        <v>307</v>
      </c>
      <c r="G68" s="70">
        <v>95</v>
      </c>
      <c r="H68" s="58">
        <v>36</v>
      </c>
      <c r="I68" s="58">
        <v>76</v>
      </c>
      <c r="J68" s="112">
        <v>0.16800000000000001</v>
      </c>
      <c r="K68" s="36">
        <v>7</v>
      </c>
      <c r="L68" s="71">
        <v>433.07473898782342</v>
      </c>
      <c r="M68" s="72" t="s">
        <v>143</v>
      </c>
      <c r="N68" s="8"/>
      <c r="O68" s="38">
        <v>0.19487179487179487</v>
      </c>
      <c r="P68" s="38">
        <v>1.7948717948717947E-2</v>
      </c>
      <c r="Q68" s="60">
        <v>0.13716814159292035</v>
      </c>
      <c r="R68" s="41">
        <v>62</v>
      </c>
      <c r="S68" s="42">
        <v>738</v>
      </c>
      <c r="T68" s="43">
        <v>872</v>
      </c>
      <c r="U68" s="14">
        <v>1.7336810702290935</v>
      </c>
    </row>
    <row r="69" spans="1:21" s="3" customFormat="1" x14ac:dyDescent="0.25">
      <c r="A69" s="6" t="s">
        <v>58</v>
      </c>
      <c r="B69" s="7"/>
      <c r="C69" s="34">
        <v>1.2744127638427278</v>
      </c>
      <c r="D69" s="37">
        <v>1</v>
      </c>
      <c r="E69" s="32">
        <v>9.8376596108784867E-2</v>
      </c>
      <c r="F69" s="56" t="s">
        <v>144</v>
      </c>
      <c r="G69" s="70">
        <v>3</v>
      </c>
      <c r="H69" s="58" t="s">
        <v>139</v>
      </c>
      <c r="I69" s="58">
        <v>0</v>
      </c>
      <c r="J69" s="112">
        <v>0</v>
      </c>
      <c r="K69" s="36">
        <v>0</v>
      </c>
      <c r="L69" s="71" t="s">
        <v>143</v>
      </c>
      <c r="M69" s="72" t="s">
        <v>143</v>
      </c>
      <c r="N69" s="8"/>
      <c r="O69" s="38">
        <v>0</v>
      </c>
      <c r="P69" s="38">
        <v>0</v>
      </c>
      <c r="Q69" s="60">
        <v>0.5</v>
      </c>
      <c r="R69" s="64" t="s">
        <v>144</v>
      </c>
      <c r="S69" s="42">
        <v>7</v>
      </c>
      <c r="T69" s="43">
        <v>0</v>
      </c>
      <c r="U69" s="14">
        <v>0</v>
      </c>
    </row>
    <row r="70" spans="1:21" s="3" customFormat="1" x14ac:dyDescent="0.25">
      <c r="A70" s="6" t="s">
        <v>32</v>
      </c>
      <c r="B70" s="7" t="s">
        <v>114</v>
      </c>
      <c r="C70" s="34">
        <v>1.1631607298188629</v>
      </c>
      <c r="D70" s="37">
        <v>1</v>
      </c>
      <c r="E70" s="32">
        <v>2.6306168653846156E-2</v>
      </c>
      <c r="F70" s="56">
        <v>9</v>
      </c>
      <c r="G70" s="70">
        <v>5</v>
      </c>
      <c r="H70" s="58">
        <v>0</v>
      </c>
      <c r="I70" s="58">
        <v>0</v>
      </c>
      <c r="J70" s="112">
        <v>2E-3</v>
      </c>
      <c r="K70" s="36">
        <v>0</v>
      </c>
      <c r="L70" s="71">
        <v>13.631713638846154</v>
      </c>
      <c r="M70" s="72" t="s">
        <v>143</v>
      </c>
      <c r="N70" s="8"/>
      <c r="O70" s="38">
        <v>0</v>
      </c>
      <c r="P70" s="38">
        <v>0</v>
      </c>
      <c r="Q70" s="60">
        <v>0.18181818181818182</v>
      </c>
      <c r="R70" s="64" t="s">
        <v>144</v>
      </c>
      <c r="S70" s="42">
        <v>26</v>
      </c>
      <c r="T70" s="43">
        <v>26.666666666666668</v>
      </c>
      <c r="U70" s="14">
        <v>5.441206822147588E-2</v>
      </c>
    </row>
    <row r="71" spans="1:21" s="3" customFormat="1" x14ac:dyDescent="0.25">
      <c r="A71" s="6" t="s">
        <v>33</v>
      </c>
      <c r="B71" s="7" t="s">
        <v>114</v>
      </c>
      <c r="C71" s="34">
        <v>1.1283147182112006</v>
      </c>
      <c r="D71" s="37">
        <v>0.53774680603948899</v>
      </c>
      <c r="E71" s="32">
        <v>9.1332209583650251E-2</v>
      </c>
      <c r="F71" s="56">
        <v>463</v>
      </c>
      <c r="G71" s="70">
        <v>192</v>
      </c>
      <c r="H71" s="58">
        <v>67</v>
      </c>
      <c r="I71" s="58">
        <v>371</v>
      </c>
      <c r="J71" s="112">
        <v>0.17399999999999999</v>
      </c>
      <c r="K71" s="36">
        <v>27</v>
      </c>
      <c r="L71" s="71">
        <v>934.51575438253315</v>
      </c>
      <c r="M71" s="72" t="s">
        <v>143</v>
      </c>
      <c r="N71" s="8"/>
      <c r="O71" s="38">
        <v>0.43089430894308944</v>
      </c>
      <c r="P71" s="38">
        <v>3.1358885017421602E-2</v>
      </c>
      <c r="Q71" s="60">
        <v>0.18696883852691218</v>
      </c>
      <c r="R71" s="41">
        <v>198</v>
      </c>
      <c r="S71" s="42">
        <v>1594</v>
      </c>
      <c r="T71" s="43">
        <v>1903.3333333333333</v>
      </c>
      <c r="U71" s="14">
        <v>3.6549899619115518</v>
      </c>
    </row>
    <row r="72" spans="1:21" s="3" customFormat="1" x14ac:dyDescent="0.25">
      <c r="A72" s="6" t="s">
        <v>76</v>
      </c>
      <c r="B72" s="7" t="s">
        <v>114</v>
      </c>
      <c r="C72" s="34">
        <v>0.79298586100345492</v>
      </c>
      <c r="D72" s="37">
        <v>0.96363636363636362</v>
      </c>
      <c r="E72" s="32">
        <v>5.2488454230769227E-2</v>
      </c>
      <c r="F72" s="56">
        <v>53</v>
      </c>
      <c r="G72" s="70">
        <v>8</v>
      </c>
      <c r="H72" s="58">
        <v>6</v>
      </c>
      <c r="I72" s="70" t="s">
        <v>144</v>
      </c>
      <c r="J72" s="112">
        <v>1.3000000000000001E-2</v>
      </c>
      <c r="K72" s="36">
        <v>0</v>
      </c>
      <c r="L72" s="71">
        <v>65.353661357886921</v>
      </c>
      <c r="M72" s="72" t="s">
        <v>143</v>
      </c>
      <c r="N72" s="8"/>
      <c r="O72" s="38">
        <v>3.6363636363636362E-2</v>
      </c>
      <c r="P72" s="38">
        <v>0</v>
      </c>
      <c r="Q72" s="60">
        <v>0.24657534246575341</v>
      </c>
      <c r="R72" s="41">
        <v>18</v>
      </c>
      <c r="S72" s="42">
        <v>84</v>
      </c>
      <c r="T72" s="43">
        <v>93.333333333333329</v>
      </c>
      <c r="U72" s="14">
        <v>0.18575154323883145</v>
      </c>
    </row>
    <row r="73" spans="1:21" s="3" customFormat="1" x14ac:dyDescent="0.25">
      <c r="A73" s="6" t="s">
        <v>34</v>
      </c>
      <c r="B73" s="7" t="s">
        <v>114</v>
      </c>
      <c r="C73" s="34">
        <v>1.0365601275200815</v>
      </c>
      <c r="D73" s="37">
        <v>0.67460317460317465</v>
      </c>
      <c r="E73" s="32">
        <v>1.3370531578947367E-2</v>
      </c>
      <c r="F73" s="56">
        <v>85</v>
      </c>
      <c r="G73" s="70">
        <v>30</v>
      </c>
      <c r="H73" s="58">
        <v>8</v>
      </c>
      <c r="I73" s="58">
        <v>38</v>
      </c>
      <c r="J73" s="112">
        <v>7.0000000000000007E-2</v>
      </c>
      <c r="K73" s="36">
        <v>3</v>
      </c>
      <c r="L73" s="71">
        <v>156.22291002978949</v>
      </c>
      <c r="M73" s="72" t="s">
        <v>143</v>
      </c>
      <c r="N73" s="8"/>
      <c r="O73" s="38">
        <v>0.30158730158730157</v>
      </c>
      <c r="P73" s="38">
        <v>2.3809523809523808E-2</v>
      </c>
      <c r="Q73" s="60">
        <v>0.21739130434782608</v>
      </c>
      <c r="R73" s="41">
        <v>35</v>
      </c>
      <c r="S73" s="42">
        <v>229</v>
      </c>
      <c r="T73" s="43">
        <v>135.33333333333334</v>
      </c>
      <c r="U73" s="14">
        <v>0.36399797361952829</v>
      </c>
    </row>
    <row r="74" spans="1:21" s="3" customFormat="1" x14ac:dyDescent="0.25">
      <c r="A74" s="6" t="s">
        <v>102</v>
      </c>
      <c r="B74" s="7" t="s">
        <v>114</v>
      </c>
      <c r="C74" s="34">
        <v>0.25777168665381367</v>
      </c>
      <c r="D74" s="37">
        <v>0.75</v>
      </c>
      <c r="E74" s="32">
        <v>0.17524322933333331</v>
      </c>
      <c r="F74" s="56">
        <v>3</v>
      </c>
      <c r="G74" s="70">
        <v>3</v>
      </c>
      <c r="H74" s="70" t="s">
        <v>144</v>
      </c>
      <c r="I74" s="70" t="s">
        <v>144</v>
      </c>
      <c r="J74" s="112">
        <v>0.06</v>
      </c>
      <c r="K74" s="36">
        <v>0</v>
      </c>
      <c r="L74" s="71">
        <v>6.5485687590933335</v>
      </c>
      <c r="M74" s="72" t="s">
        <v>143</v>
      </c>
      <c r="N74" s="8">
        <v>90</v>
      </c>
      <c r="O74" s="38">
        <v>0.25</v>
      </c>
      <c r="P74" s="38">
        <v>0</v>
      </c>
      <c r="Q74" s="60">
        <v>0.2</v>
      </c>
      <c r="R74" s="64" t="s">
        <v>144</v>
      </c>
      <c r="S74" s="42">
        <v>16</v>
      </c>
      <c r="T74" s="43">
        <v>14.333333333333334</v>
      </c>
      <c r="U74" s="14">
        <v>1.1257669287201906E-2</v>
      </c>
    </row>
    <row r="75" spans="1:21" s="3" customFormat="1" x14ac:dyDescent="0.25">
      <c r="A75" s="6" t="s">
        <v>8</v>
      </c>
      <c r="B75" s="7"/>
      <c r="C75" s="34">
        <v>0.79290034119000086</v>
      </c>
      <c r="D75" s="37">
        <v>0.81538461538461537</v>
      </c>
      <c r="E75" s="32">
        <v>8.6355039121621624E-2</v>
      </c>
      <c r="F75" s="56">
        <v>53</v>
      </c>
      <c r="G75" s="70">
        <v>30</v>
      </c>
      <c r="H75" s="58">
        <v>4</v>
      </c>
      <c r="I75" s="58">
        <v>0</v>
      </c>
      <c r="J75" s="112">
        <v>0</v>
      </c>
      <c r="K75" s="36">
        <v>12</v>
      </c>
      <c r="L75" s="71" t="s">
        <v>143</v>
      </c>
      <c r="M75" s="72">
        <v>80.583485549472982</v>
      </c>
      <c r="N75" s="8"/>
      <c r="O75" s="38">
        <v>0</v>
      </c>
      <c r="P75" s="38">
        <v>0.18461538461538463</v>
      </c>
      <c r="Q75" s="60">
        <v>0.59375</v>
      </c>
      <c r="R75" s="41">
        <v>95</v>
      </c>
      <c r="S75" s="42">
        <v>157</v>
      </c>
      <c r="T75" s="43">
        <v>86.333333333333329</v>
      </c>
      <c r="U75" s="14">
        <v>0.14634970073362477</v>
      </c>
    </row>
    <row r="76" spans="1:21" s="3" customFormat="1" x14ac:dyDescent="0.25">
      <c r="A76" s="6" t="s">
        <v>77</v>
      </c>
      <c r="B76" s="7"/>
      <c r="C76" s="34">
        <v>0.6134368780395737</v>
      </c>
      <c r="D76" s="37">
        <v>1</v>
      </c>
      <c r="E76" s="32">
        <v>3.7497851483050846E-3</v>
      </c>
      <c r="F76" s="56">
        <v>178</v>
      </c>
      <c r="G76" s="70">
        <v>28</v>
      </c>
      <c r="H76" s="58">
        <v>4</v>
      </c>
      <c r="I76" s="58">
        <v>0</v>
      </c>
      <c r="J76" s="112">
        <v>0</v>
      </c>
      <c r="K76" s="36">
        <v>0</v>
      </c>
      <c r="L76" s="71" t="s">
        <v>143</v>
      </c>
      <c r="M76" s="72">
        <v>209.21254511885593</v>
      </c>
      <c r="N76" s="8"/>
      <c r="O76" s="38">
        <v>0</v>
      </c>
      <c r="P76" s="38">
        <v>0</v>
      </c>
      <c r="Q76" s="60">
        <v>0.4885057471264368</v>
      </c>
      <c r="R76" s="41">
        <v>170</v>
      </c>
      <c r="S76" s="42">
        <v>346</v>
      </c>
      <c r="T76" s="43">
        <v>175.33333333333334</v>
      </c>
      <c r="U76" s="14">
        <v>0.37525564290673025</v>
      </c>
    </row>
    <row r="77" spans="1:21" s="3" customFormat="1" x14ac:dyDescent="0.25">
      <c r="A77" s="6" t="s">
        <v>35</v>
      </c>
      <c r="B77" s="7" t="s">
        <v>114</v>
      </c>
      <c r="C77" s="34">
        <v>0.88152565814539685</v>
      </c>
      <c r="D77" s="37">
        <v>0.39534883720930231</v>
      </c>
      <c r="E77" s="32">
        <v>6.5236107322899528E-2</v>
      </c>
      <c r="F77" s="56">
        <v>34</v>
      </c>
      <c r="G77" s="70">
        <v>44</v>
      </c>
      <c r="H77" s="58">
        <v>33</v>
      </c>
      <c r="I77" s="58">
        <v>51</v>
      </c>
      <c r="J77" s="112">
        <v>0.21100000000000002</v>
      </c>
      <c r="K77" s="70" t="s">
        <v>144</v>
      </c>
      <c r="L77" s="71">
        <v>141.37275636459199</v>
      </c>
      <c r="M77" s="72" t="s">
        <v>143</v>
      </c>
      <c r="N77" s="8"/>
      <c r="O77" s="38">
        <v>0.59302325581395354</v>
      </c>
      <c r="P77" s="38">
        <v>1.1627906976744186E-2</v>
      </c>
      <c r="Q77" s="60">
        <v>0.35338345864661652</v>
      </c>
      <c r="R77" s="41">
        <v>47</v>
      </c>
      <c r="S77" s="42">
        <v>242</v>
      </c>
      <c r="T77" s="43">
        <v>625.66666666666663</v>
      </c>
      <c r="U77" s="14">
        <v>1.5122802409141227</v>
      </c>
    </row>
    <row r="78" spans="1:21" s="3" customFormat="1" x14ac:dyDescent="0.25">
      <c r="A78" s="6" t="s">
        <v>36</v>
      </c>
      <c r="B78" s="7"/>
      <c r="C78" s="34">
        <v>0.52460522019733113</v>
      </c>
      <c r="D78" s="37">
        <v>0.69565217391304346</v>
      </c>
      <c r="E78" s="32">
        <v>9.8912951799999996E-2</v>
      </c>
      <c r="F78" s="56">
        <v>16</v>
      </c>
      <c r="G78" s="70">
        <v>50</v>
      </c>
      <c r="H78" s="70" t="s">
        <v>144</v>
      </c>
      <c r="I78" s="58">
        <v>0</v>
      </c>
      <c r="J78" s="112">
        <v>0</v>
      </c>
      <c r="K78" s="36">
        <v>7</v>
      </c>
      <c r="L78" s="71" t="s">
        <v>143</v>
      </c>
      <c r="M78" s="72">
        <v>61.003593163140003</v>
      </c>
      <c r="N78" s="8"/>
      <c r="O78" s="38">
        <v>0</v>
      </c>
      <c r="P78" s="38">
        <v>0.30434782608695654</v>
      </c>
      <c r="Q78" s="60">
        <v>0.85256410256410253</v>
      </c>
      <c r="R78" s="41">
        <v>133</v>
      </c>
      <c r="S78" s="42">
        <v>284</v>
      </c>
      <c r="T78" s="43">
        <v>22.666666666666668</v>
      </c>
      <c r="U78" s="14">
        <v>4.1278120719740324E-2</v>
      </c>
    </row>
    <row r="79" spans="1:21" s="3" customFormat="1" x14ac:dyDescent="0.25">
      <c r="A79" s="6" t="s">
        <v>60</v>
      </c>
      <c r="B79" s="7" t="s">
        <v>114</v>
      </c>
      <c r="C79" s="34">
        <v>1.1053215548545052</v>
      </c>
      <c r="D79" s="80" t="s">
        <v>139</v>
      </c>
      <c r="E79" s="32">
        <v>9.8376596108784867E-2</v>
      </c>
      <c r="F79" s="56" t="s">
        <v>139</v>
      </c>
      <c r="G79" s="70" t="s">
        <v>144</v>
      </c>
      <c r="H79" s="58">
        <v>0</v>
      </c>
      <c r="I79" s="58" t="s">
        <v>139</v>
      </c>
      <c r="J79" s="112">
        <v>0</v>
      </c>
      <c r="K79" s="36" t="s">
        <v>139</v>
      </c>
      <c r="L79" s="71" t="s">
        <v>143</v>
      </c>
      <c r="M79" s="72" t="s">
        <v>143</v>
      </c>
      <c r="N79" s="8"/>
      <c r="O79" s="38" t="s">
        <v>139</v>
      </c>
      <c r="P79" s="38" t="s">
        <v>139</v>
      </c>
      <c r="Q79" s="60" t="s">
        <v>139</v>
      </c>
      <c r="R79" s="41" t="s">
        <v>139</v>
      </c>
      <c r="S79" s="42">
        <v>0</v>
      </c>
      <c r="T79" s="43">
        <v>0</v>
      </c>
      <c r="U79" s="14">
        <v>0</v>
      </c>
    </row>
    <row r="80" spans="1:21" s="3" customFormat="1" x14ac:dyDescent="0.25">
      <c r="A80" s="6" t="s">
        <v>37</v>
      </c>
      <c r="B80" s="7" t="s">
        <v>114</v>
      </c>
      <c r="C80" s="34">
        <v>0.92059550141219748</v>
      </c>
      <c r="D80" s="37">
        <v>0.80851063829787229</v>
      </c>
      <c r="E80" s="32">
        <v>4.0440251216216215E-2</v>
      </c>
      <c r="F80" s="56">
        <v>38</v>
      </c>
      <c r="G80" s="70">
        <v>7</v>
      </c>
      <c r="H80" s="58">
        <v>6</v>
      </c>
      <c r="I80" s="58">
        <v>9</v>
      </c>
      <c r="J80" s="112">
        <v>5.5999999999999994E-2</v>
      </c>
      <c r="K80" s="36">
        <v>0</v>
      </c>
      <c r="L80" s="71">
        <v>57.089966813639997</v>
      </c>
      <c r="M80" s="72" t="s">
        <v>143</v>
      </c>
      <c r="N80" s="8"/>
      <c r="O80" s="38">
        <v>0.19148936170212766</v>
      </c>
      <c r="P80" s="38">
        <v>0</v>
      </c>
      <c r="Q80" s="60">
        <v>0.11320754716981132</v>
      </c>
      <c r="R80" s="41">
        <v>6</v>
      </c>
      <c r="S80" s="42">
        <v>67</v>
      </c>
      <c r="T80" s="43">
        <v>103</v>
      </c>
      <c r="U80" s="14">
        <v>0.1763701521661632</v>
      </c>
    </row>
    <row r="81" spans="1:21" s="3" customFormat="1" x14ac:dyDescent="0.25">
      <c r="A81" s="6" t="s">
        <v>38</v>
      </c>
      <c r="B81" s="7" t="s">
        <v>114</v>
      </c>
      <c r="C81" s="34">
        <v>0.91758887560807678</v>
      </c>
      <c r="D81" s="37">
        <v>0.19587628865979381</v>
      </c>
      <c r="E81" s="32">
        <v>0.14045809200000001</v>
      </c>
      <c r="F81" s="56">
        <v>19</v>
      </c>
      <c r="G81" s="70">
        <v>39</v>
      </c>
      <c r="H81" s="58">
        <v>5</v>
      </c>
      <c r="I81" s="58">
        <v>75</v>
      </c>
      <c r="J81" s="112">
        <v>0.60299999999999998</v>
      </c>
      <c r="K81" s="36">
        <v>3</v>
      </c>
      <c r="L81" s="71">
        <v>79.744000514700005</v>
      </c>
      <c r="M81" s="72" t="s">
        <v>143</v>
      </c>
      <c r="N81" s="8"/>
      <c r="O81" s="38">
        <v>0.77319587628865982</v>
      </c>
      <c r="P81" s="38">
        <v>3.0927835051546393E-2</v>
      </c>
      <c r="Q81" s="60">
        <v>0.29197080291970801</v>
      </c>
      <c r="R81" s="41">
        <v>40</v>
      </c>
      <c r="S81" s="42">
        <v>201</v>
      </c>
      <c r="T81" s="43">
        <v>169.33333333333334</v>
      </c>
      <c r="U81" s="14">
        <v>0.31896729647072064</v>
      </c>
    </row>
    <row r="82" spans="1:21" s="3" customFormat="1" x14ac:dyDescent="0.25">
      <c r="A82" s="6" t="s">
        <v>78</v>
      </c>
      <c r="B82" s="7"/>
      <c r="C82" s="34">
        <v>1.1528501088691576</v>
      </c>
      <c r="D82" s="80" t="s">
        <v>139</v>
      </c>
      <c r="E82" s="32">
        <v>2.8326899891304349E-2</v>
      </c>
      <c r="F82" s="56" t="s">
        <v>139</v>
      </c>
      <c r="G82" s="70">
        <v>0</v>
      </c>
      <c r="H82" s="70" t="s">
        <v>144</v>
      </c>
      <c r="I82" s="58" t="s">
        <v>139</v>
      </c>
      <c r="J82" s="112">
        <v>0</v>
      </c>
      <c r="K82" s="36" t="s">
        <v>139</v>
      </c>
      <c r="L82" s="71" t="s">
        <v>143</v>
      </c>
      <c r="M82" s="72" t="s">
        <v>143</v>
      </c>
      <c r="N82" s="8"/>
      <c r="O82" s="38" t="s">
        <v>139</v>
      </c>
      <c r="P82" s="38" t="s">
        <v>139</v>
      </c>
      <c r="Q82" s="60" t="s">
        <v>139</v>
      </c>
      <c r="R82" s="41" t="s">
        <v>139</v>
      </c>
      <c r="S82" s="42">
        <v>12</v>
      </c>
      <c r="T82" s="43">
        <v>18</v>
      </c>
      <c r="U82" s="14">
        <v>2.8144173218004765E-2</v>
      </c>
    </row>
    <row r="83" spans="1:21" s="3" customFormat="1" x14ac:dyDescent="0.25">
      <c r="A83" s="6" t="s">
        <v>9</v>
      </c>
      <c r="B83" s="7" t="s">
        <v>114</v>
      </c>
      <c r="C83" s="34">
        <v>0.91566964653393446</v>
      </c>
      <c r="D83" s="37">
        <v>0.19310344827586207</v>
      </c>
      <c r="E83" s="32">
        <v>0.10014377212765958</v>
      </c>
      <c r="F83" s="56">
        <v>28</v>
      </c>
      <c r="G83" s="70">
        <v>24</v>
      </c>
      <c r="H83" s="58">
        <v>14</v>
      </c>
      <c r="I83" s="58">
        <v>107</v>
      </c>
      <c r="J83" s="112">
        <v>0.498</v>
      </c>
      <c r="K83" s="36">
        <v>10</v>
      </c>
      <c r="L83" s="71">
        <v>107.72538846350936</v>
      </c>
      <c r="M83" s="72" t="s">
        <v>143</v>
      </c>
      <c r="N83" s="8"/>
      <c r="O83" s="38">
        <v>0.73793103448275865</v>
      </c>
      <c r="P83" s="38">
        <v>6.8965517241379309E-2</v>
      </c>
      <c r="Q83" s="60">
        <v>0.271356783919598</v>
      </c>
      <c r="R83" s="41">
        <v>54</v>
      </c>
      <c r="S83" s="42">
        <v>232</v>
      </c>
      <c r="T83" s="43">
        <v>234</v>
      </c>
      <c r="U83" s="14">
        <v>0.48595605756421562</v>
      </c>
    </row>
    <row r="84" spans="1:21" s="3" customFormat="1" x14ac:dyDescent="0.25">
      <c r="A84" s="6" t="s">
        <v>49</v>
      </c>
      <c r="B84" s="7" t="s">
        <v>114</v>
      </c>
      <c r="C84" s="34">
        <v>1.1221406582769722</v>
      </c>
      <c r="D84" s="37">
        <v>0.7526132404181185</v>
      </c>
      <c r="E84" s="32">
        <v>8.3710349008899648E-2</v>
      </c>
      <c r="F84" s="56">
        <v>432</v>
      </c>
      <c r="G84" s="70">
        <v>150</v>
      </c>
      <c r="H84" s="58">
        <v>62</v>
      </c>
      <c r="I84" s="58">
        <v>136</v>
      </c>
      <c r="J84" s="112">
        <v>9.5000000000000001E-2</v>
      </c>
      <c r="K84" s="36">
        <v>6</v>
      </c>
      <c r="L84" s="71">
        <v>702.86746548225324</v>
      </c>
      <c r="M84" s="72" t="s">
        <v>143</v>
      </c>
      <c r="N84" s="8"/>
      <c r="O84" s="38">
        <v>0.23693379790940766</v>
      </c>
      <c r="P84" s="38">
        <v>1.0452961672473868E-2</v>
      </c>
      <c r="Q84" s="60">
        <v>0.1368421052631579</v>
      </c>
      <c r="R84" s="41">
        <v>91</v>
      </c>
      <c r="S84" s="42">
        <v>983</v>
      </c>
      <c r="T84" s="43">
        <v>1309</v>
      </c>
      <c r="U84" s="14">
        <v>2.3716156631705352</v>
      </c>
    </row>
    <row r="85" spans="1:21" s="3" customFormat="1" x14ac:dyDescent="0.25">
      <c r="A85" s="6" t="s">
        <v>148</v>
      </c>
      <c r="B85" s="7" t="s">
        <v>114</v>
      </c>
      <c r="C85" s="34">
        <v>1.1576059977550532</v>
      </c>
      <c r="D85" s="37">
        <v>0.2828507795100223</v>
      </c>
      <c r="E85" s="32">
        <v>0.10845150274793391</v>
      </c>
      <c r="F85" s="56">
        <v>127</v>
      </c>
      <c r="G85" s="70">
        <v>68</v>
      </c>
      <c r="H85" s="58">
        <v>19</v>
      </c>
      <c r="I85" s="58">
        <v>254</v>
      </c>
      <c r="J85" s="112">
        <v>0.37799999999999995</v>
      </c>
      <c r="K85" s="36">
        <v>68</v>
      </c>
      <c r="L85" s="71">
        <v>331.64534239580161</v>
      </c>
      <c r="M85" s="72" t="s">
        <v>143</v>
      </c>
      <c r="N85" s="8"/>
      <c r="O85" s="38">
        <v>0.5657015590200446</v>
      </c>
      <c r="P85" s="38">
        <v>0.15144766146993319</v>
      </c>
      <c r="Q85" s="60">
        <v>0.26633986928104575</v>
      </c>
      <c r="R85" s="41">
        <v>163</v>
      </c>
      <c r="S85" s="42">
        <v>692</v>
      </c>
      <c r="T85" s="43">
        <v>442</v>
      </c>
      <c r="U85" s="14">
        <v>1.0901176426440513</v>
      </c>
    </row>
    <row r="86" spans="1:21" s="3" customFormat="1" x14ac:dyDescent="0.25">
      <c r="A86" s="6" t="s">
        <v>54</v>
      </c>
      <c r="B86" s="7"/>
      <c r="C86" s="34">
        <v>1.13674976068792</v>
      </c>
      <c r="D86" s="37">
        <v>1</v>
      </c>
      <c r="E86" s="32">
        <v>9.8376596108784867E-2</v>
      </c>
      <c r="F86" s="56" t="s">
        <v>144</v>
      </c>
      <c r="G86" s="70">
        <v>0</v>
      </c>
      <c r="H86" s="58">
        <v>0</v>
      </c>
      <c r="I86" s="58">
        <v>0</v>
      </c>
      <c r="J86" s="112">
        <v>0</v>
      </c>
      <c r="K86" s="36">
        <v>0</v>
      </c>
      <c r="L86" s="71" t="s">
        <v>143</v>
      </c>
      <c r="M86" s="72">
        <v>0.90162340389121509</v>
      </c>
      <c r="N86" s="8"/>
      <c r="O86" s="38">
        <v>0</v>
      </c>
      <c r="P86" s="38">
        <v>0</v>
      </c>
      <c r="Q86" s="60">
        <v>0.66666666666666663</v>
      </c>
      <c r="R86" s="64" t="s">
        <v>144</v>
      </c>
      <c r="S86" s="42">
        <v>4</v>
      </c>
      <c r="T86" s="43">
        <v>3.3333333333333335</v>
      </c>
      <c r="U86" s="14">
        <v>0</v>
      </c>
    </row>
    <row r="87" spans="1:21" s="3" customFormat="1" x14ac:dyDescent="0.25">
      <c r="A87" s="6" t="s">
        <v>61</v>
      </c>
      <c r="B87" s="7"/>
      <c r="C87" s="34">
        <v>0.47028000554901406</v>
      </c>
      <c r="D87" s="37">
        <v>1</v>
      </c>
      <c r="E87" s="32">
        <v>9.8376596108784867E-2</v>
      </c>
      <c r="F87" s="56" t="s">
        <v>144</v>
      </c>
      <c r="G87" s="70">
        <v>0</v>
      </c>
      <c r="H87" s="58">
        <v>0</v>
      </c>
      <c r="I87" s="58">
        <v>0</v>
      </c>
      <c r="J87" s="112">
        <v>0</v>
      </c>
      <c r="K87" s="36">
        <v>0</v>
      </c>
      <c r="L87" s="71" t="s">
        <v>143</v>
      </c>
      <c r="M87" s="72">
        <v>1.8032468077824302</v>
      </c>
      <c r="N87" s="8"/>
      <c r="O87" s="38">
        <v>0</v>
      </c>
      <c r="P87" s="38">
        <v>0</v>
      </c>
      <c r="Q87" s="60">
        <v>0.5</v>
      </c>
      <c r="R87" s="64" t="s">
        <v>144</v>
      </c>
      <c r="S87" s="42">
        <v>4</v>
      </c>
      <c r="T87" s="64" t="s">
        <v>144</v>
      </c>
      <c r="U87" s="14">
        <v>0</v>
      </c>
    </row>
    <row r="88" spans="1:21" s="3" customFormat="1" x14ac:dyDescent="0.25">
      <c r="A88" s="6" t="s">
        <v>59</v>
      </c>
      <c r="B88" s="7"/>
      <c r="C88" s="34">
        <v>1.4906529821011387</v>
      </c>
      <c r="D88" s="37">
        <v>1</v>
      </c>
      <c r="E88" s="32">
        <v>9.8376596108784867E-2</v>
      </c>
      <c r="F88" s="56" t="s">
        <v>144</v>
      </c>
      <c r="G88" s="70">
        <v>0</v>
      </c>
      <c r="H88" s="58">
        <v>0</v>
      </c>
      <c r="I88" s="58">
        <v>0</v>
      </c>
      <c r="J88" s="112">
        <v>0</v>
      </c>
      <c r="K88" s="36">
        <v>0</v>
      </c>
      <c r="L88" s="71" t="s">
        <v>143</v>
      </c>
      <c r="M88" s="72">
        <v>1.8032468077824302</v>
      </c>
      <c r="N88" s="8"/>
      <c r="O88" s="38">
        <v>0</v>
      </c>
      <c r="P88" s="38">
        <v>0</v>
      </c>
      <c r="Q88" s="60">
        <v>0</v>
      </c>
      <c r="R88" s="41">
        <v>0</v>
      </c>
      <c r="S88" s="42">
        <v>0</v>
      </c>
      <c r="T88" s="64" t="s">
        <v>144</v>
      </c>
      <c r="U88" s="14">
        <v>0</v>
      </c>
    </row>
    <row r="89" spans="1:21" s="3" customFormat="1" x14ac:dyDescent="0.25">
      <c r="A89" s="6" t="s">
        <v>52</v>
      </c>
      <c r="B89" s="7" t="s">
        <v>114</v>
      </c>
      <c r="C89" s="34">
        <v>0.29250845089081101</v>
      </c>
      <c r="D89" s="37">
        <v>1</v>
      </c>
      <c r="E89" s="32">
        <v>0.10125012142857141</v>
      </c>
      <c r="F89" s="56">
        <v>10</v>
      </c>
      <c r="G89" s="70">
        <v>4</v>
      </c>
      <c r="H89" s="70" t="s">
        <v>144</v>
      </c>
      <c r="I89" s="58">
        <v>0</v>
      </c>
      <c r="J89" s="112">
        <v>0</v>
      </c>
      <c r="K89" s="36">
        <v>0</v>
      </c>
      <c r="L89" s="71">
        <v>14.379998057142858</v>
      </c>
      <c r="M89" s="72" t="s">
        <v>143</v>
      </c>
      <c r="N89" s="8"/>
      <c r="O89" s="38">
        <v>0</v>
      </c>
      <c r="P89" s="38">
        <v>0</v>
      </c>
      <c r="Q89" s="60">
        <v>0.2857142857142857</v>
      </c>
      <c r="R89" s="41">
        <v>4</v>
      </c>
      <c r="S89" s="42">
        <v>48</v>
      </c>
      <c r="T89" s="43">
        <v>51.666666666666664</v>
      </c>
      <c r="U89" s="14">
        <v>0.12946319680282192</v>
      </c>
    </row>
    <row r="90" spans="1:21" s="3" customFormat="1" x14ac:dyDescent="0.25">
      <c r="A90" s="6" t="s">
        <v>17</v>
      </c>
      <c r="B90" s="7" t="s">
        <v>114</v>
      </c>
      <c r="C90" s="34">
        <v>0.63146545961131029</v>
      </c>
      <c r="D90" s="37">
        <v>0.76760563380281688</v>
      </c>
      <c r="E90" s="32">
        <v>0.18446633926150119</v>
      </c>
      <c r="F90" s="56">
        <v>327</v>
      </c>
      <c r="G90" s="70">
        <v>135</v>
      </c>
      <c r="H90" s="58">
        <v>11</v>
      </c>
      <c r="I90" s="58">
        <v>89</v>
      </c>
      <c r="J90" s="112">
        <v>0.152</v>
      </c>
      <c r="K90" s="36">
        <v>10</v>
      </c>
      <c r="L90" s="71">
        <v>447.29737797256587</v>
      </c>
      <c r="M90" s="72" t="s">
        <v>143</v>
      </c>
      <c r="N90" s="8"/>
      <c r="O90" s="38">
        <v>0.20892018779342722</v>
      </c>
      <c r="P90" s="38">
        <v>2.3474178403755867E-2</v>
      </c>
      <c r="Q90" s="60">
        <v>0.23243243243243245</v>
      </c>
      <c r="R90" s="41">
        <v>129</v>
      </c>
      <c r="S90" s="42">
        <v>832</v>
      </c>
      <c r="T90" s="43">
        <v>793</v>
      </c>
      <c r="U90" s="14">
        <v>1.504775128055988</v>
      </c>
    </row>
    <row r="91" spans="1:21" s="3" customFormat="1" x14ac:dyDescent="0.25">
      <c r="A91" s="6" t="s">
        <v>46</v>
      </c>
      <c r="B91" s="7"/>
      <c r="C91" s="34">
        <v>0.87670857064354968</v>
      </c>
      <c r="D91" s="37">
        <v>1</v>
      </c>
      <c r="E91" s="32">
        <v>6.2487709624999999E-2</v>
      </c>
      <c r="F91" s="56">
        <v>18</v>
      </c>
      <c r="G91" s="70">
        <v>3</v>
      </c>
      <c r="H91" s="70" t="s">
        <v>144</v>
      </c>
      <c r="I91" s="58">
        <v>0</v>
      </c>
      <c r="J91" s="112">
        <v>0</v>
      </c>
      <c r="K91" s="36">
        <v>0</v>
      </c>
      <c r="L91" s="71" t="s">
        <v>143</v>
      </c>
      <c r="M91" s="72">
        <v>20.625270388250001</v>
      </c>
      <c r="N91" s="8"/>
      <c r="O91" s="38">
        <v>0</v>
      </c>
      <c r="P91" s="38">
        <v>0</v>
      </c>
      <c r="Q91" s="60">
        <v>0.1</v>
      </c>
      <c r="R91" s="64" t="s">
        <v>144</v>
      </c>
      <c r="S91" s="42">
        <v>20</v>
      </c>
      <c r="T91" s="43">
        <v>41.333333333333336</v>
      </c>
      <c r="U91" s="14">
        <v>4.6906955363341281E-2</v>
      </c>
    </row>
    <row r="92" spans="1:21" s="3" customFormat="1" x14ac:dyDescent="0.25">
      <c r="A92" s="6" t="s">
        <v>101</v>
      </c>
      <c r="B92" s="7" t="s">
        <v>114</v>
      </c>
      <c r="C92" s="34">
        <v>0.83926282771229821</v>
      </c>
      <c r="D92" s="37">
        <v>0.52272727272727271</v>
      </c>
      <c r="E92" s="32">
        <v>8.2474693513513511E-2</v>
      </c>
      <c r="F92" s="56">
        <v>46</v>
      </c>
      <c r="G92" s="70">
        <v>3</v>
      </c>
      <c r="H92" s="58">
        <v>6</v>
      </c>
      <c r="I92" s="58">
        <v>37</v>
      </c>
      <c r="J92" s="112">
        <v>0.13699999999999998</v>
      </c>
      <c r="K92" s="36">
        <v>5</v>
      </c>
      <c r="L92" s="71">
        <v>79.761392418176754</v>
      </c>
      <c r="M92" s="72" t="s">
        <v>143</v>
      </c>
      <c r="N92" s="8">
        <v>80</v>
      </c>
      <c r="O92" s="38">
        <v>0.42045454545454547</v>
      </c>
      <c r="P92" s="38">
        <v>5.6818181818181816E-2</v>
      </c>
      <c r="Q92" s="60">
        <v>0.22807017543859648</v>
      </c>
      <c r="R92" s="41">
        <v>26</v>
      </c>
      <c r="S92" s="42">
        <v>89</v>
      </c>
      <c r="T92" s="43">
        <v>69.333333333333329</v>
      </c>
      <c r="U92" s="14">
        <v>0.16698876109349495</v>
      </c>
    </row>
    <row r="93" spans="1:21" s="3" customFormat="1" x14ac:dyDescent="0.25">
      <c r="A93" s="6" t="s">
        <v>39</v>
      </c>
      <c r="B93" s="7" t="s">
        <v>114</v>
      </c>
      <c r="C93" s="34">
        <v>1.1358631200675959</v>
      </c>
      <c r="D93" s="37">
        <v>0.38429752066115702</v>
      </c>
      <c r="E93" s="32">
        <v>0.16341204881578947</v>
      </c>
      <c r="F93" s="56">
        <v>93</v>
      </c>
      <c r="G93" s="70">
        <v>82</v>
      </c>
      <c r="H93" s="58">
        <v>5</v>
      </c>
      <c r="I93" s="58">
        <v>134</v>
      </c>
      <c r="J93" s="112">
        <v>0.251</v>
      </c>
      <c r="K93" s="36">
        <v>15</v>
      </c>
      <c r="L93" s="71">
        <v>234.55081752171236</v>
      </c>
      <c r="M93" s="72" t="s">
        <v>143</v>
      </c>
      <c r="N93" s="8"/>
      <c r="O93" s="38">
        <v>0.55371900826446285</v>
      </c>
      <c r="P93" s="38">
        <v>6.1983471074380167E-2</v>
      </c>
      <c r="Q93" s="60">
        <v>0.22435897435897437</v>
      </c>
      <c r="R93" s="41">
        <v>70</v>
      </c>
      <c r="S93" s="42">
        <v>438</v>
      </c>
      <c r="T93" s="43">
        <v>265.66666666666669</v>
      </c>
      <c r="U93" s="14">
        <v>0.61541925436703759</v>
      </c>
    </row>
    <row r="94" spans="1:21" s="3" customFormat="1" x14ac:dyDescent="0.25">
      <c r="A94" s="6" t="s">
        <v>40</v>
      </c>
      <c r="B94" s="7" t="s">
        <v>114</v>
      </c>
      <c r="C94" s="34">
        <v>0.72787826979119119</v>
      </c>
      <c r="D94" s="37">
        <v>1</v>
      </c>
      <c r="E94" s="32">
        <v>1.74948025E-2</v>
      </c>
      <c r="F94" s="56">
        <v>5</v>
      </c>
      <c r="G94" s="70">
        <v>5</v>
      </c>
      <c r="H94" s="58">
        <v>5</v>
      </c>
      <c r="I94" s="58">
        <v>0</v>
      </c>
      <c r="J94" s="112">
        <v>0</v>
      </c>
      <c r="K94" s="36">
        <v>0</v>
      </c>
      <c r="L94" s="71">
        <v>14.7375779625</v>
      </c>
      <c r="M94" s="72" t="s">
        <v>143</v>
      </c>
      <c r="N94" s="8"/>
      <c r="O94" s="38">
        <v>0</v>
      </c>
      <c r="P94" s="38">
        <v>0</v>
      </c>
      <c r="Q94" s="60">
        <v>0.44444444444444442</v>
      </c>
      <c r="R94" s="41">
        <v>4</v>
      </c>
      <c r="S94" s="42">
        <v>18</v>
      </c>
      <c r="T94" s="43">
        <v>23</v>
      </c>
      <c r="U94" s="14">
        <v>3.9401842505206675E-2</v>
      </c>
    </row>
    <row r="95" spans="1:21" s="3" customFormat="1" x14ac:dyDescent="0.25">
      <c r="A95" s="6" t="s">
        <v>10</v>
      </c>
      <c r="B95" s="7"/>
      <c r="C95" s="34">
        <v>0.94404564422053805</v>
      </c>
      <c r="D95" s="37">
        <v>0.95833333333333337</v>
      </c>
      <c r="E95" s="32">
        <v>8.7010620793103455E-2</v>
      </c>
      <c r="F95" s="56">
        <v>115</v>
      </c>
      <c r="G95" s="70">
        <v>77</v>
      </c>
      <c r="H95" s="58">
        <v>13</v>
      </c>
      <c r="I95" s="58">
        <v>0</v>
      </c>
      <c r="J95" s="112">
        <v>0</v>
      </c>
      <c r="K95" s="36">
        <v>5</v>
      </c>
      <c r="L95" s="71" t="s">
        <v>143</v>
      </c>
      <c r="M95" s="72">
        <v>187.61931742701725</v>
      </c>
      <c r="N95" s="8"/>
      <c r="O95" s="38">
        <v>0</v>
      </c>
      <c r="P95" s="38">
        <v>4.1666666666666664E-2</v>
      </c>
      <c r="Q95" s="60">
        <v>0.42583732057416268</v>
      </c>
      <c r="R95" s="41">
        <v>89</v>
      </c>
      <c r="S95" s="42">
        <v>304</v>
      </c>
      <c r="T95" s="43">
        <v>355</v>
      </c>
      <c r="U95" s="14">
        <v>0.64919226222864324</v>
      </c>
    </row>
    <row r="96" spans="1:21" s="3" customFormat="1" x14ac:dyDescent="0.25">
      <c r="A96" s="6" t="s">
        <v>62</v>
      </c>
      <c r="B96" s="7"/>
      <c r="C96" s="34">
        <v>1.2025566344013465</v>
      </c>
      <c r="D96" s="37">
        <v>0</v>
      </c>
      <c r="E96" s="32">
        <v>9.8376596108784867E-2</v>
      </c>
      <c r="F96" s="56">
        <v>0</v>
      </c>
      <c r="G96" s="70" t="s">
        <v>144</v>
      </c>
      <c r="H96" s="58">
        <v>3</v>
      </c>
      <c r="I96" s="70" t="s">
        <v>144</v>
      </c>
      <c r="J96" s="112">
        <v>0</v>
      </c>
      <c r="K96" s="36">
        <v>0</v>
      </c>
      <c r="L96" s="71" t="s">
        <v>143</v>
      </c>
      <c r="M96" s="72">
        <v>3.6064936155648604</v>
      </c>
      <c r="N96" s="8"/>
      <c r="O96" s="38">
        <v>1</v>
      </c>
      <c r="P96" s="38">
        <v>0</v>
      </c>
      <c r="Q96" s="60">
        <v>0</v>
      </c>
      <c r="R96" s="41">
        <v>0</v>
      </c>
      <c r="S96" s="42">
        <v>5</v>
      </c>
      <c r="T96" s="43">
        <v>6.666666666666667</v>
      </c>
      <c r="U96" s="14">
        <v>1.8762782145336509E-2</v>
      </c>
    </row>
    <row r="97" spans="1:25" s="3" customFormat="1" x14ac:dyDescent="0.25">
      <c r="A97" s="6" t="s">
        <v>41</v>
      </c>
      <c r="B97" s="7" t="s">
        <v>114</v>
      </c>
      <c r="C97" s="34">
        <v>0.96063256698746013</v>
      </c>
      <c r="D97" s="37">
        <v>0.69543705332600325</v>
      </c>
      <c r="E97" s="32">
        <v>7.1278654719917039E-2</v>
      </c>
      <c r="F97" s="56">
        <v>1265</v>
      </c>
      <c r="G97" s="70">
        <v>364</v>
      </c>
      <c r="H97" s="58">
        <v>126</v>
      </c>
      <c r="I97" s="58">
        <v>502</v>
      </c>
      <c r="J97" s="112">
        <v>0.14599999999999999</v>
      </c>
      <c r="K97" s="36">
        <v>52</v>
      </c>
      <c r="L97" s="71">
        <v>2028.0562314588794</v>
      </c>
      <c r="M97" s="72" t="s">
        <v>143</v>
      </c>
      <c r="N97" s="8"/>
      <c r="O97" s="38">
        <v>0.2759758108851017</v>
      </c>
      <c r="P97" s="38">
        <v>2.8587135788894998E-2</v>
      </c>
      <c r="Q97" s="60">
        <v>0.1242176215695715</v>
      </c>
      <c r="R97" s="41">
        <v>258</v>
      </c>
      <c r="S97" s="42">
        <v>2843</v>
      </c>
      <c r="T97" s="43">
        <v>3432.6666666666665</v>
      </c>
      <c r="U97" s="14">
        <v>7.1354860498714761</v>
      </c>
    </row>
    <row r="98" spans="1:25" s="3" customFormat="1" x14ac:dyDescent="0.25">
      <c r="A98" s="6" t="s">
        <v>63</v>
      </c>
      <c r="B98" s="7"/>
      <c r="C98" s="34">
        <v>2.079043384701782</v>
      </c>
      <c r="D98" s="80" t="s">
        <v>139</v>
      </c>
      <c r="E98" s="32">
        <v>1.6121234861111111E-2</v>
      </c>
      <c r="F98" s="56" t="s">
        <v>139</v>
      </c>
      <c r="G98" s="70">
        <v>0</v>
      </c>
      <c r="H98" s="58">
        <v>0</v>
      </c>
      <c r="I98" s="58" t="s">
        <v>139</v>
      </c>
      <c r="J98" s="112">
        <v>0</v>
      </c>
      <c r="K98" s="36" t="s">
        <v>139</v>
      </c>
      <c r="L98" s="71" t="s">
        <v>143</v>
      </c>
      <c r="M98" s="72" t="s">
        <v>143</v>
      </c>
      <c r="N98" s="8"/>
      <c r="O98" s="38" t="s">
        <v>139</v>
      </c>
      <c r="P98" s="38" t="s">
        <v>139</v>
      </c>
      <c r="Q98" s="60" t="s">
        <v>139</v>
      </c>
      <c r="R98" s="41" t="s">
        <v>139</v>
      </c>
      <c r="S98" s="42">
        <v>0</v>
      </c>
      <c r="T98" s="43">
        <v>5.333333333333333</v>
      </c>
      <c r="U98" s="14">
        <v>0</v>
      </c>
    </row>
    <row r="99" spans="1:25" s="3" customFormat="1" x14ac:dyDescent="0.25">
      <c r="A99" s="6" t="s">
        <v>79</v>
      </c>
      <c r="B99" s="7" t="s">
        <v>114</v>
      </c>
      <c r="C99" s="34">
        <v>1.2992072161826589</v>
      </c>
      <c r="D99" s="37">
        <v>0.10714285714285714</v>
      </c>
      <c r="E99" s="32">
        <v>0.24029437125</v>
      </c>
      <c r="F99" s="56">
        <v>3</v>
      </c>
      <c r="G99" s="70">
        <v>5</v>
      </c>
      <c r="H99" s="70" t="s">
        <v>144</v>
      </c>
      <c r="I99" s="58">
        <v>25</v>
      </c>
      <c r="J99" s="112">
        <v>0.629</v>
      </c>
      <c r="K99" s="36">
        <v>0</v>
      </c>
      <c r="L99" s="71">
        <v>13.883620365406248</v>
      </c>
      <c r="M99" s="72" t="s">
        <v>143</v>
      </c>
      <c r="N99" s="8"/>
      <c r="O99" s="38">
        <v>0.8928571428571429</v>
      </c>
      <c r="P99" s="38">
        <v>0</v>
      </c>
      <c r="Q99" s="60">
        <v>0</v>
      </c>
      <c r="R99" s="41">
        <v>0</v>
      </c>
      <c r="S99" s="42">
        <v>36</v>
      </c>
      <c r="T99" s="43">
        <v>40.666666666666664</v>
      </c>
      <c r="U99" s="14">
        <v>7.6927406795879699E-2</v>
      </c>
    </row>
    <row r="100" spans="1:25" s="3" customFormat="1" x14ac:dyDescent="0.25">
      <c r="A100" s="6" t="s">
        <v>42</v>
      </c>
      <c r="B100" s="7"/>
      <c r="C100" s="34">
        <v>0.89043609796870915</v>
      </c>
      <c r="D100" s="37">
        <v>0.92173913043478262</v>
      </c>
      <c r="E100" s="32">
        <v>3.9495359637002354E-2</v>
      </c>
      <c r="F100" s="56">
        <v>106</v>
      </c>
      <c r="G100" s="70">
        <v>55</v>
      </c>
      <c r="H100" s="58">
        <v>38</v>
      </c>
      <c r="I100" s="58">
        <v>7</v>
      </c>
      <c r="J100" s="112">
        <v>0</v>
      </c>
      <c r="K100" s="70" t="s">
        <v>144</v>
      </c>
      <c r="L100" s="71" t="s">
        <v>143</v>
      </c>
      <c r="M100" s="72">
        <v>191.33252436030912</v>
      </c>
      <c r="N100" s="8"/>
      <c r="O100" s="38">
        <v>6.0869565217391307E-2</v>
      </c>
      <c r="P100" s="38">
        <v>1.7391304347826087E-2</v>
      </c>
      <c r="Q100" s="60">
        <v>0.24342105263157895</v>
      </c>
      <c r="R100" s="41">
        <v>37</v>
      </c>
      <c r="S100" s="42">
        <v>403</v>
      </c>
      <c r="T100" s="43">
        <v>669.33333333333337</v>
      </c>
      <c r="U100" s="14">
        <v>1.6886503930802859</v>
      </c>
    </row>
    <row r="101" spans="1:25" s="3" customFormat="1" x14ac:dyDescent="0.25">
      <c r="A101" s="6" t="s">
        <v>11</v>
      </c>
      <c r="B101" s="7"/>
      <c r="C101" s="34">
        <v>0.48013386804709007</v>
      </c>
      <c r="D101" s="37">
        <v>1</v>
      </c>
      <c r="E101" s="32">
        <v>4.6756384645833329E-2</v>
      </c>
      <c r="F101" s="56">
        <v>90</v>
      </c>
      <c r="G101" s="70">
        <v>44</v>
      </c>
      <c r="H101" s="58">
        <v>5</v>
      </c>
      <c r="I101" s="58">
        <v>0</v>
      </c>
      <c r="J101" s="112">
        <v>0</v>
      </c>
      <c r="K101" s="36">
        <v>0</v>
      </c>
      <c r="L101" s="71" t="s">
        <v>143</v>
      </c>
      <c r="M101" s="72">
        <v>132.50086253422916</v>
      </c>
      <c r="N101" s="8">
        <v>5</v>
      </c>
      <c r="O101" s="38">
        <v>0</v>
      </c>
      <c r="P101" s="38">
        <v>0</v>
      </c>
      <c r="Q101" s="60">
        <v>0.7264437689969605</v>
      </c>
      <c r="R101" s="41">
        <v>239</v>
      </c>
      <c r="S101" s="42">
        <v>452</v>
      </c>
      <c r="T101" s="43">
        <v>84.333333333333329</v>
      </c>
      <c r="U101" s="14">
        <v>0.1951329343114997</v>
      </c>
    </row>
    <row r="102" spans="1:25" s="3" customFormat="1" x14ac:dyDescent="0.25">
      <c r="A102" s="6" t="s">
        <v>48</v>
      </c>
      <c r="B102" s="7"/>
      <c r="C102" s="34">
        <v>1.3331291787283073</v>
      </c>
      <c r="D102" s="37">
        <v>1</v>
      </c>
      <c r="E102" s="32">
        <v>2.5473971603773581E-2</v>
      </c>
      <c r="F102" s="56">
        <v>26</v>
      </c>
      <c r="G102" s="70">
        <v>4</v>
      </c>
      <c r="H102" s="58">
        <v>0</v>
      </c>
      <c r="I102" s="58">
        <v>0</v>
      </c>
      <c r="J102" s="112">
        <v>0</v>
      </c>
      <c r="K102" s="36">
        <v>0</v>
      </c>
      <c r="L102" s="71" t="s">
        <v>143</v>
      </c>
      <c r="M102" s="72">
        <v>29.235780851886794</v>
      </c>
      <c r="N102" s="8"/>
      <c r="O102" s="38">
        <v>0</v>
      </c>
      <c r="P102" s="38">
        <v>0</v>
      </c>
      <c r="Q102" s="60">
        <v>0.33333333333333331</v>
      </c>
      <c r="R102" s="41">
        <v>13</v>
      </c>
      <c r="S102" s="42">
        <v>54</v>
      </c>
      <c r="T102" s="43">
        <v>41.666666666666664</v>
      </c>
      <c r="U102" s="14">
        <v>4.5030677148807624E-2</v>
      </c>
    </row>
    <row r="103" spans="1:25" s="3" customFormat="1" x14ac:dyDescent="0.25">
      <c r="A103" s="6" t="s">
        <v>80</v>
      </c>
      <c r="B103" s="7" t="s">
        <v>114</v>
      </c>
      <c r="C103" s="34">
        <v>0.99980054609497726</v>
      </c>
      <c r="D103" s="37">
        <v>0.92151898734177218</v>
      </c>
      <c r="E103" s="32">
        <v>8.1545468240506319E-2</v>
      </c>
      <c r="F103" s="56">
        <v>364</v>
      </c>
      <c r="G103" s="70">
        <v>77</v>
      </c>
      <c r="H103" s="58">
        <v>26</v>
      </c>
      <c r="I103" s="58">
        <v>25</v>
      </c>
      <c r="J103" s="112">
        <v>0.04</v>
      </c>
      <c r="K103" s="36">
        <v>6</v>
      </c>
      <c r="L103" s="71">
        <v>450.96117509391138</v>
      </c>
      <c r="M103" s="72" t="s">
        <v>143</v>
      </c>
      <c r="N103" s="8"/>
      <c r="O103" s="38">
        <v>6.3291139240506333E-2</v>
      </c>
      <c r="P103" s="38">
        <v>1.5189873417721518E-2</v>
      </c>
      <c r="Q103" s="60">
        <v>0.14870689655172414</v>
      </c>
      <c r="R103" s="41">
        <v>69</v>
      </c>
      <c r="S103" s="42">
        <v>710</v>
      </c>
      <c r="T103" s="43">
        <v>808.66666666666663</v>
      </c>
      <c r="U103" s="14">
        <v>1.6417434377169446</v>
      </c>
    </row>
    <row r="104" spans="1:25" s="3" customFormat="1" x14ac:dyDescent="0.25">
      <c r="A104" s="6" t="s">
        <v>81</v>
      </c>
      <c r="B104" s="7" t="s">
        <v>114</v>
      </c>
      <c r="C104" s="34">
        <v>1.3257768148827416</v>
      </c>
      <c r="D104" s="37">
        <v>0.83606557377049184</v>
      </c>
      <c r="E104" s="32">
        <v>5.9506730320512825E-2</v>
      </c>
      <c r="F104" s="56">
        <v>51</v>
      </c>
      <c r="G104" s="70">
        <v>7</v>
      </c>
      <c r="H104" s="58">
        <v>5</v>
      </c>
      <c r="I104" s="58">
        <v>9</v>
      </c>
      <c r="J104" s="112">
        <v>0.02</v>
      </c>
      <c r="K104" s="70" t="s">
        <v>144</v>
      </c>
      <c r="L104" s="71">
        <v>67.546226628380765</v>
      </c>
      <c r="M104" s="72" t="s">
        <v>143</v>
      </c>
      <c r="N104" s="8"/>
      <c r="O104" s="38">
        <v>0.14754098360655737</v>
      </c>
      <c r="P104" s="38">
        <v>1.6393442622950821E-2</v>
      </c>
      <c r="Q104" s="60">
        <v>7.575757575757576E-2</v>
      </c>
      <c r="R104" s="41">
        <v>5</v>
      </c>
      <c r="S104" s="42">
        <v>75</v>
      </c>
      <c r="T104" s="43">
        <v>90</v>
      </c>
      <c r="U104" s="14">
        <v>0.17074131752256225</v>
      </c>
    </row>
    <row r="105" spans="1:25" s="3" customFormat="1" ht="15.75" thickBot="1" x14ac:dyDescent="0.3">
      <c r="A105" s="23" t="s">
        <v>142</v>
      </c>
      <c r="B105" s="120" t="s">
        <v>114</v>
      </c>
      <c r="C105" s="79" t="s">
        <v>139</v>
      </c>
      <c r="D105" s="79" t="s">
        <v>139</v>
      </c>
      <c r="E105" s="33">
        <v>0.27572450978316315</v>
      </c>
      <c r="F105" s="78" t="s">
        <v>139</v>
      </c>
      <c r="G105" s="78" t="s">
        <v>139</v>
      </c>
      <c r="H105" s="78" t="s">
        <v>139</v>
      </c>
      <c r="I105" s="78" t="s">
        <v>139</v>
      </c>
      <c r="J105" s="113" t="s">
        <v>139</v>
      </c>
      <c r="K105" s="77" t="s">
        <v>139</v>
      </c>
      <c r="L105" s="75" t="s">
        <v>139</v>
      </c>
      <c r="M105" s="75"/>
      <c r="N105" s="13">
        <v>250</v>
      </c>
      <c r="O105" s="78" t="s">
        <v>139</v>
      </c>
      <c r="P105" s="113" t="s">
        <v>139</v>
      </c>
      <c r="Q105" s="77" t="s">
        <v>139</v>
      </c>
      <c r="R105" s="77" t="s">
        <v>139</v>
      </c>
      <c r="S105" s="74" t="s">
        <v>139</v>
      </c>
      <c r="T105" s="74" t="s">
        <v>139</v>
      </c>
      <c r="U105" s="74" t="s">
        <v>139</v>
      </c>
    </row>
    <row r="106" spans="1:25" x14ac:dyDescent="0.25">
      <c r="U106"/>
      <c r="V106" s="4"/>
      <c r="W106" s="4"/>
      <c r="X106" s="4"/>
      <c r="Y106" s="4"/>
    </row>
    <row r="107" spans="1:25" x14ac:dyDescent="0.25">
      <c r="A107" s="35" t="s">
        <v>119</v>
      </c>
      <c r="V107" s="4"/>
      <c r="W107" s="4"/>
      <c r="X107" s="4"/>
      <c r="Y107" s="4"/>
    </row>
    <row r="108" spans="1:25" x14ac:dyDescent="0.25">
      <c r="V108" s="4"/>
      <c r="W108" s="4"/>
      <c r="X108" s="4"/>
      <c r="Y108" s="4"/>
    </row>
    <row r="109" spans="1:25" x14ac:dyDescent="0.25">
      <c r="V109" s="4"/>
      <c r="W109" s="4"/>
      <c r="X109" s="4"/>
      <c r="Y109" s="4"/>
    </row>
    <row r="110" spans="1:25" x14ac:dyDescent="0.25">
      <c r="D110" s="59"/>
      <c r="V110" s="4"/>
      <c r="W110" s="4"/>
      <c r="X110" s="4"/>
      <c r="Y110" s="4"/>
    </row>
    <row r="111" spans="1:25" x14ac:dyDescent="0.25">
      <c r="D111" s="59"/>
      <c r="V111" s="4"/>
      <c r="W111" s="4"/>
      <c r="X111" s="4"/>
      <c r="Y111" s="4"/>
    </row>
    <row r="112" spans="1:25" x14ac:dyDescent="0.25">
      <c r="D112" s="59"/>
    </row>
    <row r="113" spans="4:4" x14ac:dyDescent="0.25">
      <c r="D113" s="59"/>
    </row>
    <row r="114" spans="4:4" x14ac:dyDescent="0.25">
      <c r="D114" s="59"/>
    </row>
    <row r="115" spans="4:4" x14ac:dyDescent="0.25">
      <c r="D115" s="59"/>
    </row>
    <row r="116" spans="4:4" x14ac:dyDescent="0.25">
      <c r="D116" s="59"/>
    </row>
    <row r="117" spans="4:4" x14ac:dyDescent="0.25">
      <c r="D117" s="59"/>
    </row>
    <row r="118" spans="4:4" x14ac:dyDescent="0.25">
      <c r="D118" s="59"/>
    </row>
    <row r="119" spans="4:4" x14ac:dyDescent="0.25">
      <c r="D119" s="59"/>
    </row>
    <row r="120" spans="4:4" x14ac:dyDescent="0.25">
      <c r="D120" s="59"/>
    </row>
    <row r="121" spans="4:4" x14ac:dyDescent="0.25">
      <c r="D121" s="59"/>
    </row>
    <row r="122" spans="4:4" x14ac:dyDescent="0.25">
      <c r="D122" s="59"/>
    </row>
    <row r="123" spans="4:4" x14ac:dyDescent="0.25">
      <c r="D123" s="59"/>
    </row>
    <row r="124" spans="4:4" x14ac:dyDescent="0.25">
      <c r="D124" s="59"/>
    </row>
    <row r="125" spans="4:4" x14ac:dyDescent="0.25">
      <c r="D125" s="59"/>
    </row>
    <row r="126" spans="4:4" x14ac:dyDescent="0.25">
      <c r="D126" s="59"/>
    </row>
    <row r="127" spans="4:4" x14ac:dyDescent="0.25">
      <c r="D127" s="59"/>
    </row>
    <row r="128" spans="4:4" x14ac:dyDescent="0.25">
      <c r="D128" s="59"/>
    </row>
    <row r="129" spans="4:4" x14ac:dyDescent="0.25">
      <c r="D129" s="59"/>
    </row>
    <row r="130" spans="4:4" x14ac:dyDescent="0.25">
      <c r="D130" s="59"/>
    </row>
    <row r="131" spans="4:4" x14ac:dyDescent="0.25">
      <c r="D131" s="59"/>
    </row>
    <row r="132" spans="4:4" x14ac:dyDescent="0.25">
      <c r="D132" s="59"/>
    </row>
    <row r="133" spans="4:4" x14ac:dyDescent="0.25">
      <c r="D133" s="59"/>
    </row>
    <row r="134" spans="4:4" x14ac:dyDescent="0.25">
      <c r="D134" s="59"/>
    </row>
    <row r="135" spans="4:4" x14ac:dyDescent="0.25">
      <c r="D135" s="59"/>
    </row>
    <row r="136" spans="4:4" x14ac:dyDescent="0.25">
      <c r="D136" s="59"/>
    </row>
    <row r="137" spans="4:4" x14ac:dyDescent="0.25">
      <c r="D137" s="59"/>
    </row>
    <row r="138" spans="4:4" x14ac:dyDescent="0.25">
      <c r="D138" s="59"/>
    </row>
    <row r="139" spans="4:4" x14ac:dyDescent="0.25">
      <c r="D139" s="59"/>
    </row>
    <row r="140" spans="4:4" x14ac:dyDescent="0.25">
      <c r="D140" s="59"/>
    </row>
    <row r="141" spans="4:4" x14ac:dyDescent="0.25">
      <c r="D141" s="59"/>
    </row>
    <row r="142" spans="4:4" x14ac:dyDescent="0.25">
      <c r="D142" s="59"/>
    </row>
    <row r="143" spans="4:4" x14ac:dyDescent="0.25">
      <c r="D143" s="59"/>
    </row>
    <row r="144" spans="4:4" x14ac:dyDescent="0.25">
      <c r="D144" s="59"/>
    </row>
    <row r="145" spans="4:4" x14ac:dyDescent="0.25">
      <c r="D145" s="59"/>
    </row>
    <row r="146" spans="4:4" x14ac:dyDescent="0.25">
      <c r="D146" s="59"/>
    </row>
    <row r="147" spans="4:4" x14ac:dyDescent="0.25">
      <c r="D147" s="59"/>
    </row>
    <row r="148" spans="4:4" x14ac:dyDescent="0.25">
      <c r="D148" s="59"/>
    </row>
    <row r="149" spans="4:4" x14ac:dyDescent="0.25">
      <c r="D149" s="59"/>
    </row>
    <row r="150" spans="4:4" x14ac:dyDescent="0.25">
      <c r="D150" s="59"/>
    </row>
    <row r="151" spans="4:4" x14ac:dyDescent="0.25">
      <c r="D151" s="59"/>
    </row>
    <row r="152" spans="4:4" x14ac:dyDescent="0.25">
      <c r="D152" s="59"/>
    </row>
    <row r="153" spans="4:4" x14ac:dyDescent="0.25">
      <c r="D153" s="59"/>
    </row>
    <row r="154" spans="4:4" x14ac:dyDescent="0.25">
      <c r="D154" s="59"/>
    </row>
    <row r="155" spans="4:4" x14ac:dyDescent="0.25">
      <c r="D155" s="59"/>
    </row>
    <row r="156" spans="4:4" x14ac:dyDescent="0.25">
      <c r="D156" s="59"/>
    </row>
    <row r="157" spans="4:4" x14ac:dyDescent="0.25">
      <c r="D157" s="59"/>
    </row>
    <row r="158" spans="4:4" x14ac:dyDescent="0.25">
      <c r="D158" s="59"/>
    </row>
    <row r="159" spans="4:4" x14ac:dyDescent="0.25">
      <c r="D159" s="59"/>
    </row>
    <row r="160" spans="4:4" x14ac:dyDescent="0.25">
      <c r="D160" s="59"/>
    </row>
    <row r="161" spans="4:4" x14ac:dyDescent="0.25">
      <c r="D161" s="59"/>
    </row>
    <row r="162" spans="4:4" x14ac:dyDescent="0.25">
      <c r="D162" s="59"/>
    </row>
    <row r="163" spans="4:4" x14ac:dyDescent="0.25">
      <c r="D163" s="59"/>
    </row>
    <row r="164" spans="4:4" x14ac:dyDescent="0.25">
      <c r="D164" s="59"/>
    </row>
    <row r="165" spans="4:4" x14ac:dyDescent="0.25">
      <c r="D165" s="59"/>
    </row>
    <row r="166" spans="4:4" x14ac:dyDescent="0.25">
      <c r="D166" s="59"/>
    </row>
    <row r="167" spans="4:4" x14ac:dyDescent="0.25">
      <c r="D167" s="59"/>
    </row>
    <row r="168" spans="4:4" x14ac:dyDescent="0.25">
      <c r="D168" s="59"/>
    </row>
    <row r="169" spans="4:4" x14ac:dyDescent="0.25">
      <c r="D169" s="59"/>
    </row>
    <row r="170" spans="4:4" x14ac:dyDescent="0.25">
      <c r="D170" s="59"/>
    </row>
    <row r="171" spans="4:4" x14ac:dyDescent="0.25">
      <c r="D171" s="59"/>
    </row>
    <row r="172" spans="4:4" x14ac:dyDescent="0.25">
      <c r="D172" s="59"/>
    </row>
    <row r="173" spans="4:4" x14ac:dyDescent="0.25">
      <c r="D173" s="59"/>
    </row>
    <row r="174" spans="4:4" x14ac:dyDescent="0.25">
      <c r="D174" s="59"/>
    </row>
    <row r="175" spans="4:4" x14ac:dyDescent="0.25">
      <c r="D175" s="59"/>
    </row>
    <row r="176" spans="4:4" x14ac:dyDescent="0.25">
      <c r="D176" s="59"/>
    </row>
    <row r="177" spans="4:4" x14ac:dyDescent="0.25">
      <c r="D177" s="59"/>
    </row>
    <row r="178" spans="4:4" x14ac:dyDescent="0.25">
      <c r="D178" s="59"/>
    </row>
    <row r="179" spans="4:4" x14ac:dyDescent="0.25">
      <c r="D179" s="59"/>
    </row>
    <row r="180" spans="4:4" x14ac:dyDescent="0.25">
      <c r="D180" s="59"/>
    </row>
    <row r="181" spans="4:4" x14ac:dyDescent="0.25">
      <c r="D181" s="59"/>
    </row>
    <row r="182" spans="4:4" x14ac:dyDescent="0.25">
      <c r="D182" s="59"/>
    </row>
    <row r="183" spans="4:4" x14ac:dyDescent="0.25">
      <c r="D183" s="59"/>
    </row>
    <row r="184" spans="4:4" x14ac:dyDescent="0.25">
      <c r="D184" s="59"/>
    </row>
    <row r="185" spans="4:4" x14ac:dyDescent="0.25">
      <c r="D185" s="59"/>
    </row>
    <row r="186" spans="4:4" x14ac:dyDescent="0.25">
      <c r="D186" s="59"/>
    </row>
    <row r="187" spans="4:4" x14ac:dyDescent="0.25">
      <c r="D187" s="59"/>
    </row>
    <row r="188" spans="4:4" x14ac:dyDescent="0.25">
      <c r="D188" s="59"/>
    </row>
    <row r="189" spans="4:4" x14ac:dyDescent="0.25">
      <c r="D189" s="59"/>
    </row>
    <row r="190" spans="4:4" x14ac:dyDescent="0.25">
      <c r="D190" s="59"/>
    </row>
    <row r="191" spans="4:4" x14ac:dyDescent="0.25">
      <c r="D191" s="59"/>
    </row>
    <row r="192" spans="4:4" x14ac:dyDescent="0.25">
      <c r="D192" s="59"/>
    </row>
    <row r="193" spans="4:4" x14ac:dyDescent="0.25">
      <c r="D193" s="59"/>
    </row>
    <row r="194" spans="4:4" x14ac:dyDescent="0.25">
      <c r="D194" s="59"/>
    </row>
    <row r="195" spans="4:4" x14ac:dyDescent="0.25">
      <c r="D195" s="59"/>
    </row>
    <row r="196" spans="4:4" x14ac:dyDescent="0.25">
      <c r="D196" s="59"/>
    </row>
    <row r="197" spans="4:4" x14ac:dyDescent="0.25">
      <c r="D197" s="59"/>
    </row>
    <row r="198" spans="4:4" x14ac:dyDescent="0.25">
      <c r="D198" s="59"/>
    </row>
    <row r="199" spans="4:4" x14ac:dyDescent="0.25">
      <c r="D199" s="59"/>
    </row>
    <row r="200" spans="4:4" x14ac:dyDescent="0.25">
      <c r="D200" s="59"/>
    </row>
    <row r="201" spans="4:4" x14ac:dyDescent="0.25">
      <c r="D201" s="59"/>
    </row>
    <row r="202" spans="4:4" x14ac:dyDescent="0.25">
      <c r="D202" s="59"/>
    </row>
    <row r="203" spans="4:4" x14ac:dyDescent="0.25">
      <c r="D203" s="59"/>
    </row>
    <row r="204" spans="4:4" x14ac:dyDescent="0.25">
      <c r="D204" s="59"/>
    </row>
    <row r="205" spans="4:4" x14ac:dyDescent="0.25">
      <c r="D205" s="59"/>
    </row>
    <row r="206" spans="4:4" x14ac:dyDescent="0.25">
      <c r="D206" s="59"/>
    </row>
    <row r="207" spans="4:4" x14ac:dyDescent="0.25">
      <c r="D207" s="59"/>
    </row>
    <row r="208" spans="4:4" x14ac:dyDescent="0.25">
      <c r="D208" s="59"/>
    </row>
    <row r="209" spans="4:4" x14ac:dyDescent="0.25">
      <c r="D209" s="59"/>
    </row>
    <row r="210" spans="4:4" x14ac:dyDescent="0.25">
      <c r="D210" s="59"/>
    </row>
  </sheetData>
  <autoFilter ref="A4:U4"/>
  <mergeCells count="3">
    <mergeCell ref="L3:M3"/>
    <mergeCell ref="F2:M2"/>
    <mergeCell ref="N2:U2"/>
  </mergeCells>
  <conditionalFormatting sqref="F5:K105">
    <cfRule type="cellIs" dxfId="123" priority="4" operator="between">
      <formula>1</formula>
      <formula>2</formula>
    </cfRule>
  </conditionalFormatting>
  <conditionalFormatting sqref="O105:Q105">
    <cfRule type="cellIs" dxfId="122" priority="2" operator="between">
      <formula>1</formula>
      <formula>2</formula>
    </cfRule>
  </conditionalFormatting>
  <conditionalFormatting sqref="R105">
    <cfRule type="cellIs" dxfId="121" priority="1" operator="between">
      <formula>1</formula>
      <formula>2</formula>
    </cfRule>
  </conditionalFormatting>
  <pageMargins left="0.25" right="0.25" top="0.75" bottom="0.75" header="0.3" footer="0.3"/>
  <pageSetup paperSize="9" scale="1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1"/>
  <sheetViews>
    <sheetView topLeftCell="A46" zoomScale="70" zoomScaleNormal="70" workbookViewId="0">
      <pane xSplit="1" topLeftCell="I1" activePane="topRight" state="frozen"/>
      <selection pane="topRight" activeCell="AD106" sqref="AD106"/>
    </sheetView>
  </sheetViews>
  <sheetFormatPr defaultColWidth="13.5703125" defaultRowHeight="15" x14ac:dyDescent="0.25"/>
  <cols>
    <col min="1" max="1" width="44.5703125" style="4" customWidth="1"/>
    <col min="2" max="2" width="18.5703125" style="12" bestFit="1" customWidth="1"/>
    <col min="3" max="3" width="18.85546875" style="4" bestFit="1" customWidth="1"/>
    <col min="4" max="4" width="18.140625" style="4" bestFit="1" customWidth="1"/>
    <col min="5" max="5" width="16.42578125" style="4" bestFit="1" customWidth="1"/>
    <col min="6" max="6" width="25" style="4" bestFit="1" customWidth="1"/>
    <col min="7" max="7" width="18" style="4" customWidth="1"/>
    <col min="8" max="8" width="17.5703125" style="4" customWidth="1"/>
    <col min="9" max="10" width="18.140625" style="4" customWidth="1"/>
    <col min="11" max="11" width="13.5703125" style="4" customWidth="1"/>
    <col min="12" max="13" width="13.5703125" style="9"/>
    <col min="14" max="14" width="13.5703125" style="4" bestFit="1" customWidth="1"/>
    <col min="15" max="15" width="18.85546875" style="4" bestFit="1" customWidth="1"/>
    <col min="16" max="16" width="13.5703125" style="4" bestFit="1" customWidth="1"/>
    <col min="17" max="17" width="21.85546875" style="61" bestFit="1" customWidth="1"/>
    <col min="18" max="18" width="21.85546875" style="4" bestFit="1" customWidth="1"/>
    <col min="19" max="19" width="14.140625" style="4" bestFit="1" customWidth="1"/>
    <col min="20" max="20" width="15.42578125" style="4" bestFit="1" customWidth="1"/>
    <col min="21" max="21" width="19.42578125" style="28" bestFit="1" customWidth="1"/>
    <col min="22" max="25" width="13.5703125" style="28"/>
    <col min="26" max="26" width="1" style="4" bestFit="1" customWidth="1"/>
    <col min="27" max="16384" width="13.5703125" style="4"/>
  </cols>
  <sheetData>
    <row r="1" spans="1:70" ht="32.25" thickBot="1" x14ac:dyDescent="0.55000000000000004">
      <c r="A1" s="100" t="s">
        <v>178</v>
      </c>
    </row>
    <row r="2" spans="1:70" s="1" customFormat="1" ht="19.5" thickBot="1" x14ac:dyDescent="0.3">
      <c r="A2" s="5"/>
      <c r="B2" s="10"/>
      <c r="C2" s="98"/>
      <c r="D2" s="99"/>
      <c r="E2" s="99"/>
      <c r="F2" s="188" t="s">
        <v>84</v>
      </c>
      <c r="G2" s="189"/>
      <c r="H2" s="189"/>
      <c r="I2" s="189"/>
      <c r="J2" s="189"/>
      <c r="K2" s="190"/>
      <c r="L2" s="190"/>
      <c r="M2" s="191"/>
      <c r="N2" s="192" t="s">
        <v>85</v>
      </c>
      <c r="O2" s="193"/>
      <c r="P2" s="193"/>
      <c r="Q2" s="193"/>
      <c r="R2" s="193"/>
      <c r="S2" s="193"/>
      <c r="T2" s="193"/>
      <c r="U2" s="194"/>
      <c r="V2"/>
      <c r="W2"/>
      <c r="X2"/>
      <c r="Y2"/>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0" s="2" customFormat="1" ht="45" customHeight="1" thickBot="1" x14ac:dyDescent="0.3">
      <c r="A3" s="5" t="s">
        <v>82</v>
      </c>
      <c r="B3" s="11" t="s">
        <v>105</v>
      </c>
      <c r="C3" s="24" t="s">
        <v>83</v>
      </c>
      <c r="D3" s="25" t="s">
        <v>116</v>
      </c>
      <c r="E3" s="30" t="s">
        <v>273</v>
      </c>
      <c r="F3" s="39" t="s">
        <v>88</v>
      </c>
      <c r="G3" s="26" t="s">
        <v>108</v>
      </c>
      <c r="H3" s="27" t="s">
        <v>107</v>
      </c>
      <c r="I3" s="26" t="s">
        <v>106</v>
      </c>
      <c r="J3" s="26" t="s">
        <v>274</v>
      </c>
      <c r="K3" s="26" t="s">
        <v>89</v>
      </c>
      <c r="L3" s="195" t="s">
        <v>86</v>
      </c>
      <c r="M3" s="196"/>
      <c r="N3" s="44" t="s">
        <v>138</v>
      </c>
      <c r="O3" s="45" t="s">
        <v>109</v>
      </c>
      <c r="P3" s="46" t="s">
        <v>87</v>
      </c>
      <c r="Q3" s="46" t="s">
        <v>110</v>
      </c>
      <c r="R3" s="47" t="s">
        <v>111</v>
      </c>
      <c r="S3" s="48" t="s">
        <v>112</v>
      </c>
      <c r="T3" s="47" t="s">
        <v>113</v>
      </c>
      <c r="U3" s="49" t="s">
        <v>90</v>
      </c>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1:70" s="1" customFormat="1" ht="195" x14ac:dyDescent="0.25">
      <c r="A4" s="16" t="s">
        <v>0</v>
      </c>
      <c r="B4" s="17" t="s">
        <v>115</v>
      </c>
      <c r="C4" s="18" t="s">
        <v>201</v>
      </c>
      <c r="D4" s="29" t="s">
        <v>125</v>
      </c>
      <c r="E4" s="31" t="s">
        <v>206</v>
      </c>
      <c r="F4" s="18" t="s">
        <v>126</v>
      </c>
      <c r="G4" s="19" t="s">
        <v>127</v>
      </c>
      <c r="H4" s="29" t="s">
        <v>128</v>
      </c>
      <c r="I4" s="20" t="s">
        <v>129</v>
      </c>
      <c r="J4" s="19" t="s">
        <v>130</v>
      </c>
      <c r="K4" s="19" t="s">
        <v>131</v>
      </c>
      <c r="L4" s="21" t="s">
        <v>121</v>
      </c>
      <c r="M4" s="22" t="s">
        <v>120</v>
      </c>
      <c r="N4" s="50" t="s">
        <v>132</v>
      </c>
      <c r="O4" s="51" t="s">
        <v>133</v>
      </c>
      <c r="P4" s="52" t="s">
        <v>134</v>
      </c>
      <c r="Q4" s="52" t="s">
        <v>135</v>
      </c>
      <c r="R4" s="53" t="s">
        <v>136</v>
      </c>
      <c r="S4" s="54" t="s">
        <v>137</v>
      </c>
      <c r="T4" s="53" t="s">
        <v>140</v>
      </c>
      <c r="U4" s="55" t="s">
        <v>141</v>
      </c>
      <c r="V4"/>
      <c r="W4"/>
      <c r="X4"/>
      <c r="Y4"/>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1:70" s="3" customFormat="1" x14ac:dyDescent="0.25">
      <c r="A5" s="6" t="s">
        <v>1</v>
      </c>
      <c r="B5" s="7" t="s">
        <v>114</v>
      </c>
      <c r="C5" s="34">
        <v>0.77688380063471962</v>
      </c>
      <c r="D5" s="37">
        <v>0.76271186440677963</v>
      </c>
      <c r="E5" s="32">
        <v>0.10633220072052402</v>
      </c>
      <c r="F5" s="56">
        <v>180</v>
      </c>
      <c r="G5" s="70">
        <v>41</v>
      </c>
      <c r="H5" s="58">
        <v>14</v>
      </c>
      <c r="I5" s="58">
        <v>48</v>
      </c>
      <c r="J5" s="112">
        <v>8.6999999999999994E-2</v>
      </c>
      <c r="K5" s="36">
        <v>8</v>
      </c>
      <c r="L5" s="71">
        <v>247.50308434604943</v>
      </c>
      <c r="M5" s="72" t="s">
        <v>143</v>
      </c>
      <c r="N5" s="8">
        <v>256</v>
      </c>
      <c r="O5" s="107">
        <v>0.20338983050847459</v>
      </c>
      <c r="P5" s="38">
        <v>3.3898305084745763E-2</v>
      </c>
      <c r="Q5" s="60">
        <v>0.2</v>
      </c>
      <c r="R5" s="108">
        <v>59</v>
      </c>
      <c r="S5" s="42">
        <v>437</v>
      </c>
      <c r="T5" s="43">
        <v>600</v>
      </c>
      <c r="U5" s="14">
        <v>1.1844098609007025</v>
      </c>
    </row>
    <row r="6" spans="1:70" s="3" customFormat="1" x14ac:dyDescent="0.25">
      <c r="A6" s="6" t="s">
        <v>65</v>
      </c>
      <c r="B6" s="7" t="s">
        <v>114</v>
      </c>
      <c r="C6" s="34">
        <v>0.81600383727299408</v>
      </c>
      <c r="D6" s="37">
        <v>0.9550561797752809</v>
      </c>
      <c r="E6" s="32">
        <v>4.2526842127659573E-2</v>
      </c>
      <c r="F6" s="56">
        <v>255</v>
      </c>
      <c r="G6" s="70">
        <v>44</v>
      </c>
      <c r="H6" s="58">
        <v>10</v>
      </c>
      <c r="I6" s="58">
        <v>11</v>
      </c>
      <c r="J6" s="112">
        <v>2.4E-2</v>
      </c>
      <c r="K6" s="57" t="s">
        <v>144</v>
      </c>
      <c r="L6" s="71">
        <v>306.09650878652428</v>
      </c>
      <c r="M6" s="72" t="s">
        <v>143</v>
      </c>
      <c r="N6" s="8"/>
      <c r="O6" s="107">
        <v>4.1198501872659173E-2</v>
      </c>
      <c r="P6" s="38">
        <v>3.7453183520599251E-3</v>
      </c>
      <c r="Q6" s="60">
        <v>0.13311688311688311</v>
      </c>
      <c r="R6" s="108">
        <v>41</v>
      </c>
      <c r="S6" s="42">
        <v>407</v>
      </c>
      <c r="T6" s="43">
        <v>545.66666666666663</v>
      </c>
      <c r="U6" s="14">
        <v>0.9758592873866252</v>
      </c>
    </row>
    <row r="7" spans="1:70" s="3" customFormat="1" x14ac:dyDescent="0.25">
      <c r="A7" s="6" t="s">
        <v>18</v>
      </c>
      <c r="B7" s="7" t="s">
        <v>114</v>
      </c>
      <c r="C7" s="34">
        <v>0.92811819965430464</v>
      </c>
      <c r="D7" s="37">
        <v>0.68181818181818177</v>
      </c>
      <c r="E7" s="32">
        <v>0.10587340957317071</v>
      </c>
      <c r="F7" s="56">
        <v>30</v>
      </c>
      <c r="G7" s="70">
        <v>10</v>
      </c>
      <c r="H7" s="58">
        <v>5</v>
      </c>
      <c r="I7" s="58">
        <v>13</v>
      </c>
      <c r="J7" s="112">
        <v>0.24399999999999999</v>
      </c>
      <c r="K7" s="57" t="s">
        <v>144</v>
      </c>
      <c r="L7" s="71">
        <v>47.395862305345361</v>
      </c>
      <c r="M7" s="72" t="s">
        <v>143</v>
      </c>
      <c r="N7" s="8"/>
      <c r="O7" s="107">
        <v>0.29545454545454547</v>
      </c>
      <c r="P7" s="38">
        <v>2.2727272727272728E-2</v>
      </c>
      <c r="Q7" s="60">
        <v>0.30158730158730157</v>
      </c>
      <c r="R7" s="108">
        <v>19</v>
      </c>
      <c r="S7" s="42">
        <v>85</v>
      </c>
      <c r="T7" s="43">
        <v>115</v>
      </c>
      <c r="U7" s="14">
        <v>0.20855057351407716</v>
      </c>
    </row>
    <row r="8" spans="1:70" s="3" customFormat="1" x14ac:dyDescent="0.25">
      <c r="A8" s="6" t="s">
        <v>19</v>
      </c>
      <c r="B8" s="7" t="s">
        <v>114</v>
      </c>
      <c r="C8" s="34">
        <v>1.1173247725669251</v>
      </c>
      <c r="D8" s="37">
        <v>0.79255319148936165</v>
      </c>
      <c r="E8" s="32">
        <v>4.6599993156249998E-2</v>
      </c>
      <c r="F8" s="56">
        <v>149</v>
      </c>
      <c r="G8" s="70">
        <v>38</v>
      </c>
      <c r="H8" s="58">
        <v>6</v>
      </c>
      <c r="I8" s="58">
        <v>35</v>
      </c>
      <c r="J8" s="112">
        <v>0.107</v>
      </c>
      <c r="K8" s="36">
        <v>4</v>
      </c>
      <c r="L8" s="71">
        <v>214.03830153642187</v>
      </c>
      <c r="M8" s="72" t="s">
        <v>143</v>
      </c>
      <c r="N8" s="8"/>
      <c r="O8" s="107">
        <v>0.18617021276595744</v>
      </c>
      <c r="P8" s="38">
        <v>2.1276595744680851E-2</v>
      </c>
      <c r="Q8" s="60">
        <v>0.12558139534883722</v>
      </c>
      <c r="R8" s="108">
        <v>27</v>
      </c>
      <c r="S8" s="42">
        <v>345</v>
      </c>
      <c r="T8" s="43">
        <v>282.66666666666669</v>
      </c>
      <c r="U8" s="14">
        <v>0.60400967989454424</v>
      </c>
    </row>
    <row r="9" spans="1:70" s="3" customFormat="1" x14ac:dyDescent="0.25">
      <c r="A9" s="6" t="s">
        <v>47</v>
      </c>
      <c r="B9" s="7"/>
      <c r="C9" s="34">
        <v>1.0426865879993061</v>
      </c>
      <c r="D9" s="37">
        <v>0.9631578947368421</v>
      </c>
      <c r="E9" s="32">
        <v>7.5921025751366111E-2</v>
      </c>
      <c r="F9" s="56">
        <v>183</v>
      </c>
      <c r="G9" s="70">
        <v>95</v>
      </c>
      <c r="H9" s="58">
        <v>20</v>
      </c>
      <c r="I9" s="58">
        <v>0</v>
      </c>
      <c r="J9" s="112">
        <v>0</v>
      </c>
      <c r="K9" s="36">
        <v>7</v>
      </c>
      <c r="L9" s="71" t="s">
        <v>143</v>
      </c>
      <c r="M9" s="72">
        <v>276.02238960806693</v>
      </c>
      <c r="N9" s="8"/>
      <c r="O9" s="107">
        <v>0</v>
      </c>
      <c r="P9" s="38">
        <v>3.6842105263157891E-2</v>
      </c>
      <c r="Q9" s="60">
        <v>0.54106280193236711</v>
      </c>
      <c r="R9" s="108">
        <v>224</v>
      </c>
      <c r="S9" s="42">
        <v>637</v>
      </c>
      <c r="T9" s="43">
        <v>402</v>
      </c>
      <c r="U9" s="14">
        <v>0.74173175674346314</v>
      </c>
    </row>
    <row r="10" spans="1:70" s="3" customFormat="1" x14ac:dyDescent="0.25">
      <c r="A10" s="6" t="s">
        <v>91</v>
      </c>
      <c r="B10" s="7" t="s">
        <v>114</v>
      </c>
      <c r="C10" s="34">
        <v>0.8805683949937253</v>
      </c>
      <c r="D10" s="37">
        <v>0.36</v>
      </c>
      <c r="E10" s="32">
        <v>0.20145308588983052</v>
      </c>
      <c r="F10" s="56">
        <v>36</v>
      </c>
      <c r="G10" s="70">
        <v>5</v>
      </c>
      <c r="H10" s="58">
        <v>3</v>
      </c>
      <c r="I10" s="58">
        <v>63</v>
      </c>
      <c r="J10" s="112">
        <v>0.66799999999999993</v>
      </c>
      <c r="K10" s="57" t="s">
        <v>144</v>
      </c>
      <c r="L10" s="71">
        <v>49.775824797229191</v>
      </c>
      <c r="M10" s="72" t="s">
        <v>143</v>
      </c>
      <c r="N10" s="8"/>
      <c r="O10" s="107">
        <v>0.63</v>
      </c>
      <c r="P10" s="38">
        <v>0.01</v>
      </c>
      <c r="Q10" s="60">
        <v>0.14529914529914531</v>
      </c>
      <c r="R10" s="108">
        <v>17</v>
      </c>
      <c r="S10" s="42">
        <v>128</v>
      </c>
      <c r="T10" s="43">
        <v>133.66666666666666</v>
      </c>
      <c r="U10" s="14">
        <v>0.30889094378971804</v>
      </c>
    </row>
    <row r="11" spans="1:70" s="3" customFormat="1" x14ac:dyDescent="0.25">
      <c r="A11" s="6" t="s">
        <v>118</v>
      </c>
      <c r="B11" s="7"/>
      <c r="C11" s="34">
        <v>0.84020458050344293</v>
      </c>
      <c r="D11" s="37">
        <v>1</v>
      </c>
      <c r="E11" s="32">
        <v>9.074600667682578E-2</v>
      </c>
      <c r="F11" s="56">
        <v>6</v>
      </c>
      <c r="G11" s="70" t="s">
        <v>144</v>
      </c>
      <c r="H11" s="57" t="s">
        <v>144</v>
      </c>
      <c r="I11" s="58">
        <v>0</v>
      </c>
      <c r="J11" s="112">
        <v>0</v>
      </c>
      <c r="K11" s="36">
        <v>0</v>
      </c>
      <c r="L11" s="71" t="s">
        <v>143</v>
      </c>
      <c r="M11" s="72">
        <v>6.3647779532622195</v>
      </c>
      <c r="N11" s="8">
        <v>28</v>
      </c>
      <c r="O11" s="107">
        <v>0</v>
      </c>
      <c r="P11" s="38">
        <v>0</v>
      </c>
      <c r="Q11" s="60">
        <v>0.25</v>
      </c>
      <c r="R11" s="110" t="s">
        <v>144</v>
      </c>
      <c r="S11" s="42">
        <v>14</v>
      </c>
      <c r="T11" s="43">
        <v>17.333333333333332</v>
      </c>
      <c r="U11" s="14">
        <v>3.7381706573277981E-2</v>
      </c>
    </row>
    <row r="12" spans="1:70" s="3" customFormat="1" x14ac:dyDescent="0.25">
      <c r="A12" s="6" t="s">
        <v>56</v>
      </c>
      <c r="B12" s="7"/>
      <c r="C12" s="34">
        <v>1.0773507459764697</v>
      </c>
      <c r="D12" s="37">
        <v>1</v>
      </c>
      <c r="E12" s="32">
        <v>9.074600667682578E-2</v>
      </c>
      <c r="F12" s="56">
        <v>6</v>
      </c>
      <c r="G12" s="70">
        <v>6</v>
      </c>
      <c r="H12" s="58">
        <v>0</v>
      </c>
      <c r="I12" s="58">
        <v>0</v>
      </c>
      <c r="J12" s="112">
        <v>0</v>
      </c>
      <c r="K12" s="36">
        <v>0</v>
      </c>
      <c r="L12" s="71" t="s">
        <v>143</v>
      </c>
      <c r="M12" s="72">
        <v>10.91104791987809</v>
      </c>
      <c r="N12" s="8"/>
      <c r="O12" s="107">
        <v>0</v>
      </c>
      <c r="P12" s="38">
        <v>0</v>
      </c>
      <c r="Q12" s="60">
        <v>0.86046511627906974</v>
      </c>
      <c r="R12" s="108">
        <v>37</v>
      </c>
      <c r="S12" s="42">
        <v>69</v>
      </c>
      <c r="T12" s="43">
        <v>26</v>
      </c>
      <c r="U12" s="14">
        <v>5.9023747220965234E-2</v>
      </c>
    </row>
    <row r="13" spans="1:70" s="3" customFormat="1" x14ac:dyDescent="0.25">
      <c r="A13" s="6" t="s">
        <v>66</v>
      </c>
      <c r="B13" s="7"/>
      <c r="C13" s="34">
        <v>1.4881927181551147</v>
      </c>
      <c r="D13" s="37">
        <v>1</v>
      </c>
      <c r="E13" s="32">
        <v>1.7942398500000001E-2</v>
      </c>
      <c r="F13" s="57" t="s">
        <v>144</v>
      </c>
      <c r="G13" s="70">
        <v>8</v>
      </c>
      <c r="H13" s="58">
        <v>3</v>
      </c>
      <c r="I13" s="58">
        <v>0</v>
      </c>
      <c r="J13" s="112">
        <v>0</v>
      </c>
      <c r="K13" s="36">
        <v>0</v>
      </c>
      <c r="L13" s="71" t="s">
        <v>143</v>
      </c>
      <c r="M13" s="72">
        <v>12.7667488195</v>
      </c>
      <c r="N13" s="8"/>
      <c r="O13" s="107">
        <v>0</v>
      </c>
      <c r="P13" s="38">
        <v>0</v>
      </c>
      <c r="Q13" s="60">
        <v>0.6</v>
      </c>
      <c r="R13" s="108">
        <v>3</v>
      </c>
      <c r="S13" s="42">
        <v>24</v>
      </c>
      <c r="T13" s="43">
        <v>483.66666666666669</v>
      </c>
      <c r="U13" s="14">
        <v>0.9483148720168415</v>
      </c>
    </row>
    <row r="14" spans="1:70" s="3" customFormat="1" x14ac:dyDescent="0.25">
      <c r="A14" s="6" t="s">
        <v>43</v>
      </c>
      <c r="B14" s="7"/>
      <c r="C14" s="34">
        <v>0.59418903433821901</v>
      </c>
      <c r="D14" s="37" t="s">
        <v>139</v>
      </c>
      <c r="E14" s="32">
        <v>0.22634103780737705</v>
      </c>
      <c r="F14" s="56">
        <v>10</v>
      </c>
      <c r="G14" s="70" t="s">
        <v>139</v>
      </c>
      <c r="H14" s="58">
        <v>10</v>
      </c>
      <c r="I14" s="58">
        <v>3</v>
      </c>
      <c r="J14" s="112" t="s">
        <v>139</v>
      </c>
      <c r="K14" s="36">
        <v>0</v>
      </c>
      <c r="L14" s="71" t="s">
        <v>143</v>
      </c>
      <c r="M14" s="72" t="s">
        <v>143</v>
      </c>
      <c r="N14" s="8"/>
      <c r="O14" s="107">
        <v>0.23076923076923078</v>
      </c>
      <c r="P14" s="38">
        <v>0</v>
      </c>
      <c r="Q14" s="60">
        <v>0.1875</v>
      </c>
      <c r="R14" s="108">
        <v>3</v>
      </c>
      <c r="S14" s="42" t="s">
        <v>139</v>
      </c>
      <c r="T14" s="43" t="s">
        <v>139</v>
      </c>
      <c r="U14" s="14" t="s">
        <v>139</v>
      </c>
    </row>
    <row r="15" spans="1:70" s="3" customFormat="1" ht="14.45" customHeight="1" x14ac:dyDescent="0.25">
      <c r="A15" s="6" t="s">
        <v>20</v>
      </c>
      <c r="B15" s="7" t="s">
        <v>114</v>
      </c>
      <c r="C15" s="34">
        <v>0.80052869580617692</v>
      </c>
      <c r="D15" s="37">
        <v>0.65265486725663713</v>
      </c>
      <c r="E15" s="32">
        <v>0.13375214589514062</v>
      </c>
      <c r="F15" s="56">
        <v>295</v>
      </c>
      <c r="G15" s="70">
        <v>168</v>
      </c>
      <c r="H15" s="58">
        <v>37</v>
      </c>
      <c r="I15" s="58">
        <v>141</v>
      </c>
      <c r="J15" s="112">
        <v>0.217</v>
      </c>
      <c r="K15" s="36">
        <v>16</v>
      </c>
      <c r="L15" s="71">
        <v>522.40895962287163</v>
      </c>
      <c r="M15" s="72" t="s">
        <v>143</v>
      </c>
      <c r="N15" s="8">
        <v>464</v>
      </c>
      <c r="O15" s="107">
        <v>0.31194690265486724</v>
      </c>
      <c r="P15" s="38">
        <v>3.5398230088495575E-2</v>
      </c>
      <c r="Q15" s="60">
        <v>0.18850987432675045</v>
      </c>
      <c r="R15" s="108">
        <v>105</v>
      </c>
      <c r="S15" s="42">
        <v>1006</v>
      </c>
      <c r="T15" s="43">
        <v>1083</v>
      </c>
      <c r="U15" s="14">
        <v>2.1464969406024359</v>
      </c>
    </row>
    <row r="16" spans="1:70" s="3" customFormat="1" x14ac:dyDescent="0.25">
      <c r="A16" s="6" t="s">
        <v>145</v>
      </c>
      <c r="B16" s="7"/>
      <c r="C16" s="34">
        <v>1.1781657839165676</v>
      </c>
      <c r="D16" s="37">
        <v>0.4</v>
      </c>
      <c r="E16" s="32">
        <v>0.13900000000000001</v>
      </c>
      <c r="F16" s="56" t="s">
        <v>139</v>
      </c>
      <c r="G16" s="70" t="s">
        <v>139</v>
      </c>
      <c r="H16" s="58">
        <v>11</v>
      </c>
      <c r="I16" s="58" t="s">
        <v>139</v>
      </c>
      <c r="J16" s="112" t="s">
        <v>139</v>
      </c>
      <c r="K16" s="36" t="s">
        <v>139</v>
      </c>
      <c r="L16" s="71" t="s">
        <v>139</v>
      </c>
      <c r="M16" s="72" t="s">
        <v>139</v>
      </c>
      <c r="N16" s="8"/>
      <c r="O16" s="111" t="s">
        <v>139</v>
      </c>
      <c r="P16" s="60" t="s">
        <v>139</v>
      </c>
      <c r="Q16" s="60" t="s">
        <v>139</v>
      </c>
      <c r="R16" s="110" t="s">
        <v>139</v>
      </c>
      <c r="S16" s="42" t="s">
        <v>139</v>
      </c>
      <c r="T16" s="43">
        <v>265</v>
      </c>
      <c r="U16" s="14">
        <v>0.6</v>
      </c>
    </row>
    <row r="17" spans="1:21" s="3" customFormat="1" x14ac:dyDescent="0.25">
      <c r="A17" s="6" t="s">
        <v>92</v>
      </c>
      <c r="B17" s="7" t="s">
        <v>114</v>
      </c>
      <c r="C17" s="34">
        <v>-0.54046383511981411</v>
      </c>
      <c r="D17" s="37">
        <v>1</v>
      </c>
      <c r="E17" s="32">
        <v>9.074600667682578E-2</v>
      </c>
      <c r="F17" s="56">
        <v>5</v>
      </c>
      <c r="G17" s="70" t="s">
        <v>144</v>
      </c>
      <c r="H17" s="58">
        <v>0</v>
      </c>
      <c r="I17" s="58">
        <v>0</v>
      </c>
      <c r="J17" s="112">
        <v>0.02</v>
      </c>
      <c r="K17" s="36">
        <v>0</v>
      </c>
      <c r="L17" s="71">
        <v>4.5462699666158715</v>
      </c>
      <c r="M17" s="72" t="s">
        <v>143</v>
      </c>
      <c r="N17" s="8">
        <v>20</v>
      </c>
      <c r="O17" s="107">
        <v>0</v>
      </c>
      <c r="P17" s="38">
        <v>0</v>
      </c>
      <c r="Q17" s="60">
        <v>0.16666666666666666</v>
      </c>
      <c r="R17" s="110" t="s">
        <v>144</v>
      </c>
      <c r="S17" s="42">
        <v>6</v>
      </c>
      <c r="T17" s="43">
        <v>7.666666666666667</v>
      </c>
      <c r="U17" s="14">
        <v>1.770712416628957E-2</v>
      </c>
    </row>
    <row r="18" spans="1:21" s="3" customFormat="1" x14ac:dyDescent="0.25">
      <c r="A18" s="6" t="s">
        <v>93</v>
      </c>
      <c r="B18" s="7" t="s">
        <v>114</v>
      </c>
      <c r="C18" s="34">
        <v>1.0509181559750245</v>
      </c>
      <c r="D18" s="37">
        <v>1</v>
      </c>
      <c r="E18" s="32">
        <v>9.074600667682578E-2</v>
      </c>
      <c r="F18" s="57" t="s">
        <v>144</v>
      </c>
      <c r="G18" s="70" t="s">
        <v>144</v>
      </c>
      <c r="H18" s="57" t="s">
        <v>144</v>
      </c>
      <c r="I18" s="58">
        <v>0</v>
      </c>
      <c r="J18" s="112">
        <v>0</v>
      </c>
      <c r="K18" s="36">
        <v>0</v>
      </c>
      <c r="L18" s="71">
        <v>2</v>
      </c>
      <c r="M18" s="72" t="s">
        <v>143</v>
      </c>
      <c r="N18" s="8">
        <v>20</v>
      </c>
      <c r="O18" s="107">
        <v>0</v>
      </c>
      <c r="P18" s="38">
        <v>0</v>
      </c>
      <c r="Q18" s="60">
        <v>0</v>
      </c>
      <c r="R18" s="108">
        <v>0</v>
      </c>
      <c r="S18" s="42">
        <v>5</v>
      </c>
      <c r="T18" s="43">
        <v>4.333333333333333</v>
      </c>
      <c r="U18" s="14">
        <v>1.1804749444193048E-2</v>
      </c>
    </row>
    <row r="19" spans="1:21" s="3" customFormat="1" x14ac:dyDescent="0.25">
      <c r="A19" s="6" t="s">
        <v>51</v>
      </c>
      <c r="B19" s="7" t="s">
        <v>114</v>
      </c>
      <c r="C19" s="34">
        <v>0.68534927444689664</v>
      </c>
      <c r="D19" s="37">
        <v>0.66315789473684206</v>
      </c>
      <c r="E19" s="32">
        <v>9.9619149411764696E-2</v>
      </c>
      <c r="F19" s="56">
        <v>63</v>
      </c>
      <c r="G19" s="70">
        <v>19</v>
      </c>
      <c r="H19" s="58">
        <v>9</v>
      </c>
      <c r="I19" s="58">
        <v>28</v>
      </c>
      <c r="J19" s="112">
        <v>0.122</v>
      </c>
      <c r="K19" s="36">
        <v>4</v>
      </c>
      <c r="L19" s="73">
        <v>103.36372164752942</v>
      </c>
      <c r="M19" s="72" t="s">
        <v>143</v>
      </c>
      <c r="N19" s="8">
        <v>160</v>
      </c>
      <c r="O19" s="107">
        <v>0.29473684210526313</v>
      </c>
      <c r="P19" s="38">
        <v>4.2105263157894736E-2</v>
      </c>
      <c r="Q19" s="60">
        <v>0.19491525423728814</v>
      </c>
      <c r="R19" s="108">
        <v>23</v>
      </c>
      <c r="S19" s="42">
        <v>139</v>
      </c>
      <c r="T19" s="43">
        <v>179</v>
      </c>
      <c r="U19" s="14">
        <v>0.3541424833257914</v>
      </c>
    </row>
    <row r="20" spans="1:21" s="3" customFormat="1" x14ac:dyDescent="0.25">
      <c r="A20" s="6" t="s">
        <v>21</v>
      </c>
      <c r="B20" s="7" t="s">
        <v>114</v>
      </c>
      <c r="C20" s="34">
        <v>1.0657500282560015</v>
      </c>
      <c r="D20" s="37">
        <v>0.28272727272727272</v>
      </c>
      <c r="E20" s="32">
        <v>0.10250277284883723</v>
      </c>
      <c r="F20" s="56">
        <v>311</v>
      </c>
      <c r="G20" s="70">
        <v>254</v>
      </c>
      <c r="H20" s="58">
        <v>87</v>
      </c>
      <c r="I20" s="58">
        <v>743</v>
      </c>
      <c r="J20" s="112">
        <v>0.39600000000000002</v>
      </c>
      <c r="K20" s="36">
        <v>46</v>
      </c>
      <c r="L20" s="71">
        <v>1047.9554573052378</v>
      </c>
      <c r="M20" s="72" t="s">
        <v>143</v>
      </c>
      <c r="N20" s="8"/>
      <c r="O20" s="107">
        <v>0.67545454545454542</v>
      </c>
      <c r="P20" s="38">
        <v>4.1818181818181817E-2</v>
      </c>
      <c r="Q20" s="60">
        <v>0.17849141150112025</v>
      </c>
      <c r="R20" s="108">
        <v>239</v>
      </c>
      <c r="S20" s="42">
        <v>2062</v>
      </c>
      <c r="T20" s="43">
        <v>1414.3333333333333</v>
      </c>
      <c r="U20" s="14">
        <v>3.3092647608554508</v>
      </c>
    </row>
    <row r="21" spans="1:21" s="3" customFormat="1" x14ac:dyDescent="0.25">
      <c r="A21" s="6" t="s">
        <v>67</v>
      </c>
      <c r="B21" s="7" t="s">
        <v>114</v>
      </c>
      <c r="C21" s="34">
        <v>0.94802318579166867</v>
      </c>
      <c r="D21" s="37">
        <v>0.66056997022543595</v>
      </c>
      <c r="E21" s="32">
        <v>0.10619346945471944</v>
      </c>
      <c r="F21" s="56">
        <v>1553</v>
      </c>
      <c r="G21" s="70">
        <v>615</v>
      </c>
      <c r="H21" s="58">
        <v>282</v>
      </c>
      <c r="I21" s="58">
        <v>593</v>
      </c>
      <c r="J21" s="112">
        <v>0.13200000000000001</v>
      </c>
      <c r="K21" s="36">
        <v>205</v>
      </c>
      <c r="L21" s="71">
        <v>2649.8896724643264</v>
      </c>
      <c r="M21" s="72" t="s">
        <v>143</v>
      </c>
      <c r="N21" s="8"/>
      <c r="O21" s="107">
        <v>0.25223309230114843</v>
      </c>
      <c r="P21" s="38">
        <v>8.7196937473415573E-2</v>
      </c>
      <c r="Q21" s="60">
        <v>0.41517412935323383</v>
      </c>
      <c r="R21" s="108">
        <v>1669</v>
      </c>
      <c r="S21" s="42">
        <v>5383</v>
      </c>
      <c r="T21" s="43">
        <v>4695</v>
      </c>
      <c r="U21" s="14">
        <v>8.753221712869145</v>
      </c>
    </row>
    <row r="22" spans="1:21" s="3" customFormat="1" x14ac:dyDescent="0.25">
      <c r="A22" s="6" t="s">
        <v>94</v>
      </c>
      <c r="B22" s="7"/>
      <c r="C22" s="34">
        <v>0.81671745941227614</v>
      </c>
      <c r="D22" s="37">
        <v>0.95833333333333337</v>
      </c>
      <c r="E22" s="32">
        <v>6.0542790714285713E-2</v>
      </c>
      <c r="F22" s="56">
        <v>23</v>
      </c>
      <c r="G22" s="70" t="s">
        <v>144</v>
      </c>
      <c r="H22" s="57" t="s">
        <v>144</v>
      </c>
      <c r="I22" s="58">
        <v>0</v>
      </c>
      <c r="J22" s="112">
        <v>0</v>
      </c>
      <c r="K22" s="57" t="s">
        <v>144</v>
      </c>
      <c r="L22" s="71" t="s">
        <v>143</v>
      </c>
      <c r="M22" s="72">
        <v>23.580375953071432</v>
      </c>
      <c r="N22" s="8">
        <v>70</v>
      </c>
      <c r="O22" s="107">
        <v>0</v>
      </c>
      <c r="P22" s="38">
        <v>4.1666666666666664E-2</v>
      </c>
      <c r="Q22" s="60">
        <v>0.8</v>
      </c>
      <c r="R22" s="108">
        <v>96</v>
      </c>
      <c r="S22" s="42">
        <v>92</v>
      </c>
      <c r="T22" s="43">
        <v>38.333333333333336</v>
      </c>
      <c r="U22" s="14">
        <v>6.8861038424459439E-2</v>
      </c>
    </row>
    <row r="23" spans="1:21" s="3" customFormat="1" x14ac:dyDescent="0.25">
      <c r="A23" s="6" t="s">
        <v>2</v>
      </c>
      <c r="B23" s="7"/>
      <c r="C23" s="34">
        <v>0.54873762328773601</v>
      </c>
      <c r="D23" s="37">
        <v>0.79365079365079361</v>
      </c>
      <c r="E23" s="32">
        <v>0.10331935638429753</v>
      </c>
      <c r="F23" s="56">
        <v>50</v>
      </c>
      <c r="G23" s="70">
        <v>90</v>
      </c>
      <c r="H23" s="58">
        <v>3</v>
      </c>
      <c r="I23" s="57" t="s">
        <v>144</v>
      </c>
      <c r="J23" s="112">
        <v>1.3999999999999999E-2</v>
      </c>
      <c r="K23" s="36">
        <v>12</v>
      </c>
      <c r="L23" s="71" t="s">
        <v>143</v>
      </c>
      <c r="M23" s="72">
        <v>129.30134880938428</v>
      </c>
      <c r="N23" s="8">
        <v>133</v>
      </c>
      <c r="O23" s="107">
        <v>1.5873015873015872E-2</v>
      </c>
      <c r="P23" s="38">
        <v>0.19047619047619047</v>
      </c>
      <c r="Q23" s="60">
        <v>0.81632653061224492</v>
      </c>
      <c r="R23" s="108">
        <v>280</v>
      </c>
      <c r="S23" s="42">
        <v>671</v>
      </c>
      <c r="T23" s="43">
        <v>143.33333333333334</v>
      </c>
      <c r="U23" s="14">
        <v>0.20068074055128179</v>
      </c>
    </row>
    <row r="24" spans="1:21" s="3" customFormat="1" x14ac:dyDescent="0.25">
      <c r="A24" s="6" t="s">
        <v>22</v>
      </c>
      <c r="B24" s="7" t="s">
        <v>114</v>
      </c>
      <c r="C24" s="34">
        <v>1.0981532029097312</v>
      </c>
      <c r="D24" s="37">
        <v>0.76649746192893398</v>
      </c>
      <c r="E24" s="32">
        <v>9.0659170123152721E-2</v>
      </c>
      <c r="F24" s="56">
        <v>151</v>
      </c>
      <c r="G24" s="70">
        <v>36</v>
      </c>
      <c r="H24" s="58">
        <v>12</v>
      </c>
      <c r="I24" s="58">
        <v>43</v>
      </c>
      <c r="J24" s="112">
        <v>8.1000000000000003E-2</v>
      </c>
      <c r="K24" s="36">
        <v>3</v>
      </c>
      <c r="L24" s="71">
        <v>217.71438148911477</v>
      </c>
      <c r="M24" s="72" t="s">
        <v>143</v>
      </c>
      <c r="N24" s="8">
        <v>231</v>
      </c>
      <c r="O24" s="107">
        <v>0.21827411167512689</v>
      </c>
      <c r="P24" s="38">
        <v>1.5228426395939087E-2</v>
      </c>
      <c r="Q24" s="60">
        <v>0.12053571428571429</v>
      </c>
      <c r="R24" s="108">
        <v>27</v>
      </c>
      <c r="S24" s="42">
        <v>262</v>
      </c>
      <c r="T24" s="43">
        <v>317.66666666666669</v>
      </c>
      <c r="U24" s="14">
        <v>0.63155409526432804</v>
      </c>
    </row>
    <row r="25" spans="1:21" s="3" customFormat="1" x14ac:dyDescent="0.25">
      <c r="A25" s="6" t="s">
        <v>23</v>
      </c>
      <c r="B25" s="7" t="s">
        <v>114</v>
      </c>
      <c r="C25" s="34">
        <v>1.1025205260726594</v>
      </c>
      <c r="D25" s="37">
        <v>0.74914792092706206</v>
      </c>
      <c r="E25" s="32">
        <v>3.1897387801282047E-2</v>
      </c>
      <c r="F25" s="56">
        <v>1099</v>
      </c>
      <c r="G25" s="70">
        <v>270</v>
      </c>
      <c r="H25" s="58">
        <v>27</v>
      </c>
      <c r="I25" s="58">
        <v>338</v>
      </c>
      <c r="J25" s="112">
        <v>7.5999999999999998E-2</v>
      </c>
      <c r="K25" s="36">
        <v>30</v>
      </c>
      <c r="L25" s="71">
        <v>1652.1852162358005</v>
      </c>
      <c r="M25" s="72" t="s">
        <v>143</v>
      </c>
      <c r="N25" s="8"/>
      <c r="O25" s="107">
        <v>0.23040218132242671</v>
      </c>
      <c r="P25" s="38">
        <v>2.0449897750511249E-2</v>
      </c>
      <c r="Q25" s="60">
        <v>0.16075514874141877</v>
      </c>
      <c r="R25" s="108">
        <v>281</v>
      </c>
      <c r="S25" s="42">
        <v>2677</v>
      </c>
      <c r="T25" s="43">
        <v>2456</v>
      </c>
      <c r="U25" s="14">
        <v>5.4478918684950912</v>
      </c>
    </row>
    <row r="26" spans="1:21" s="3" customFormat="1" x14ac:dyDescent="0.25">
      <c r="A26" s="6" t="s">
        <v>24</v>
      </c>
      <c r="B26" s="7" t="s">
        <v>114</v>
      </c>
      <c r="C26" s="34">
        <v>1.3196588207769395</v>
      </c>
      <c r="D26" s="37">
        <v>0.55555555555555558</v>
      </c>
      <c r="E26" s="32">
        <v>4.9774885781250007E-2</v>
      </c>
      <c r="F26" s="56">
        <v>40</v>
      </c>
      <c r="G26" s="70">
        <v>18</v>
      </c>
      <c r="H26" s="58">
        <v>12</v>
      </c>
      <c r="I26" s="58">
        <v>30</v>
      </c>
      <c r="J26" s="112">
        <v>9.0999999999999998E-2</v>
      </c>
      <c r="K26" s="57" t="s">
        <v>144</v>
      </c>
      <c r="L26" s="71">
        <v>93.084052188868739</v>
      </c>
      <c r="M26" s="72" t="s">
        <v>143</v>
      </c>
      <c r="N26" s="8"/>
      <c r="O26" s="107">
        <v>0.41666666666666669</v>
      </c>
      <c r="P26" s="38">
        <v>2.7777777777777776E-2</v>
      </c>
      <c r="Q26" s="60">
        <v>0.25773195876288657</v>
      </c>
      <c r="R26" s="108">
        <v>25</v>
      </c>
      <c r="S26" s="42">
        <v>177</v>
      </c>
      <c r="T26" s="43">
        <v>100.66666666666667</v>
      </c>
      <c r="U26" s="14">
        <v>0.20461565703267948</v>
      </c>
    </row>
    <row r="27" spans="1:21" s="3" customFormat="1" x14ac:dyDescent="0.25">
      <c r="A27" s="6" t="s">
        <v>68</v>
      </c>
      <c r="B27" s="7"/>
      <c r="C27" s="34">
        <v>2.5559599614111002</v>
      </c>
      <c r="D27" s="37">
        <v>1</v>
      </c>
      <c r="E27" s="32">
        <v>9.074600667682578E-2</v>
      </c>
      <c r="F27" s="56">
        <v>5</v>
      </c>
      <c r="G27" s="70" t="s">
        <v>144</v>
      </c>
      <c r="H27" s="58">
        <v>0</v>
      </c>
      <c r="I27" s="58">
        <v>0</v>
      </c>
      <c r="J27" s="112">
        <v>0</v>
      </c>
      <c r="K27" s="36">
        <v>0</v>
      </c>
      <c r="L27" s="71" t="s">
        <v>143</v>
      </c>
      <c r="M27" s="72">
        <v>4.5462699666158715</v>
      </c>
      <c r="N27" s="8"/>
      <c r="O27" s="107">
        <v>0</v>
      </c>
      <c r="P27" s="38">
        <v>0</v>
      </c>
      <c r="Q27" s="60">
        <v>0</v>
      </c>
      <c r="R27" s="108">
        <v>0</v>
      </c>
      <c r="S27" s="42" t="s">
        <v>139</v>
      </c>
      <c r="T27" s="43">
        <v>11.333333333333334</v>
      </c>
      <c r="U27" s="14">
        <v>2.1642040647687252E-2</v>
      </c>
    </row>
    <row r="28" spans="1:21" s="3" customFormat="1" x14ac:dyDescent="0.25">
      <c r="A28" s="6" t="s">
        <v>69</v>
      </c>
      <c r="B28" s="7" t="s">
        <v>114</v>
      </c>
      <c r="C28" s="34">
        <v>1.1409347230954392</v>
      </c>
      <c r="D28" s="37">
        <v>0.96402877697841727</v>
      </c>
      <c r="E28" s="32">
        <v>1.2935082245762711E-2</v>
      </c>
      <c r="F28" s="56">
        <v>134</v>
      </c>
      <c r="G28" s="70">
        <v>5</v>
      </c>
      <c r="H28" s="58">
        <v>4</v>
      </c>
      <c r="I28" s="58">
        <v>5</v>
      </c>
      <c r="J28" s="112">
        <v>1.9E-2</v>
      </c>
      <c r="K28" s="36">
        <v>0</v>
      </c>
      <c r="L28" s="71">
        <v>145.83390627359978</v>
      </c>
      <c r="M28" s="72" t="s">
        <v>143</v>
      </c>
      <c r="N28" s="8"/>
      <c r="O28" s="107">
        <v>3.5971223021582732E-2</v>
      </c>
      <c r="P28" s="38">
        <v>0</v>
      </c>
      <c r="Q28" s="60">
        <v>6.0810810810810814E-2</v>
      </c>
      <c r="R28" s="108">
        <v>9</v>
      </c>
      <c r="S28" s="42">
        <v>182</v>
      </c>
      <c r="T28" s="43">
        <v>234</v>
      </c>
      <c r="U28" s="14">
        <v>0.47022251952702304</v>
      </c>
    </row>
    <row r="29" spans="1:21" s="3" customFormat="1" x14ac:dyDescent="0.25">
      <c r="A29" s="6" t="s">
        <v>3</v>
      </c>
      <c r="B29" s="7" t="s">
        <v>114</v>
      </c>
      <c r="C29" s="34">
        <v>0.97584373661844681</v>
      </c>
      <c r="D29" s="37">
        <v>0.51169590643274854</v>
      </c>
      <c r="E29" s="32">
        <v>0.18828071964506174</v>
      </c>
      <c r="F29" s="56">
        <v>175</v>
      </c>
      <c r="G29" s="70">
        <v>111</v>
      </c>
      <c r="H29" s="58">
        <v>30</v>
      </c>
      <c r="I29" s="58">
        <v>149</v>
      </c>
      <c r="J29" s="112">
        <v>0.21600000000000003</v>
      </c>
      <c r="K29" s="36">
        <v>18</v>
      </c>
      <c r="L29" s="71">
        <v>346.36629896241465</v>
      </c>
      <c r="M29" s="72" t="s">
        <v>143</v>
      </c>
      <c r="N29" s="8">
        <v>412</v>
      </c>
      <c r="O29" s="107">
        <v>0.43567251461988304</v>
      </c>
      <c r="P29" s="38">
        <v>5.2631578947368418E-2</v>
      </c>
      <c r="Q29" s="60">
        <v>0.37016574585635359</v>
      </c>
      <c r="R29" s="108">
        <v>201</v>
      </c>
      <c r="S29" s="42">
        <v>783</v>
      </c>
      <c r="T29" s="43">
        <v>657.33333333333337</v>
      </c>
      <c r="U29" s="14">
        <v>1.2119542762704862</v>
      </c>
    </row>
    <row r="30" spans="1:21" s="3" customFormat="1" x14ac:dyDescent="0.25">
      <c r="A30" s="6" t="s">
        <v>45</v>
      </c>
      <c r="B30" s="7"/>
      <c r="C30" s="34">
        <v>0.73975435503275766</v>
      </c>
      <c r="D30" s="37">
        <v>0.63829787234042556</v>
      </c>
      <c r="E30" s="32">
        <v>9.8069805240384625E-2</v>
      </c>
      <c r="F30" s="56">
        <v>30</v>
      </c>
      <c r="G30" s="70">
        <v>98</v>
      </c>
      <c r="H30" s="58">
        <v>3</v>
      </c>
      <c r="I30" s="57" t="s">
        <v>144</v>
      </c>
      <c r="J30" s="112">
        <v>0</v>
      </c>
      <c r="K30" s="36">
        <v>16</v>
      </c>
      <c r="L30" s="71" t="s">
        <v>143</v>
      </c>
      <c r="M30" s="72">
        <v>119.59594382512499</v>
      </c>
      <c r="N30" s="8">
        <v>300</v>
      </c>
      <c r="O30" s="107">
        <v>2.1276595744680851E-2</v>
      </c>
      <c r="P30" s="38">
        <v>0.34042553191489361</v>
      </c>
      <c r="Q30" s="60">
        <v>0.78923766816143492</v>
      </c>
      <c r="R30" s="108">
        <v>176</v>
      </c>
      <c r="S30" s="42">
        <v>414</v>
      </c>
      <c r="T30" s="43">
        <v>70.333333333333329</v>
      </c>
      <c r="U30" s="14">
        <v>0.13575461860822005</v>
      </c>
    </row>
    <row r="31" spans="1:21" s="3" customFormat="1" x14ac:dyDescent="0.25">
      <c r="A31" s="6" t="s">
        <v>25</v>
      </c>
      <c r="B31" s="7"/>
      <c r="C31" s="34">
        <v>0.91614880272426802</v>
      </c>
      <c r="D31" s="37">
        <v>0.68085106382978722</v>
      </c>
      <c r="E31" s="32">
        <v>6.0652409741379296E-2</v>
      </c>
      <c r="F31" s="56">
        <v>32</v>
      </c>
      <c r="G31" s="70">
        <v>3</v>
      </c>
      <c r="H31" s="57" t="s">
        <v>144</v>
      </c>
      <c r="I31" s="58">
        <v>0</v>
      </c>
      <c r="J31" s="112">
        <v>0</v>
      </c>
      <c r="K31" s="36">
        <v>15</v>
      </c>
      <c r="L31" s="71" t="s">
        <v>143</v>
      </c>
      <c r="M31" s="72">
        <v>35.225534634698278</v>
      </c>
      <c r="N31" s="8">
        <v>110</v>
      </c>
      <c r="O31" s="107">
        <v>0</v>
      </c>
      <c r="P31" s="38">
        <v>0.31914893617021278</v>
      </c>
      <c r="Q31" s="60">
        <v>0.73888888888888893</v>
      </c>
      <c r="R31" s="108">
        <v>133</v>
      </c>
      <c r="S31" s="42">
        <v>119</v>
      </c>
      <c r="T31" s="43">
        <v>70</v>
      </c>
      <c r="U31" s="14">
        <v>0.14559190981171424</v>
      </c>
    </row>
    <row r="32" spans="1:21" s="3" customFormat="1" x14ac:dyDescent="0.25">
      <c r="A32" s="6" t="s">
        <v>57</v>
      </c>
      <c r="B32" s="7"/>
      <c r="C32" s="34">
        <v>1.1082333123525623</v>
      </c>
      <c r="D32" s="37">
        <v>0.95804195804195802</v>
      </c>
      <c r="E32" s="32">
        <v>8.5062159999999987E-3</v>
      </c>
      <c r="F32" s="56">
        <v>137</v>
      </c>
      <c r="G32" s="70">
        <v>5</v>
      </c>
      <c r="H32" s="58">
        <v>6</v>
      </c>
      <c r="I32" s="58">
        <v>0</v>
      </c>
      <c r="J32" s="112">
        <v>0</v>
      </c>
      <c r="K32" s="36">
        <v>6</v>
      </c>
      <c r="L32" s="71" t="s">
        <v>143</v>
      </c>
      <c r="M32" s="72">
        <v>147.33597630239998</v>
      </c>
      <c r="N32" s="8"/>
      <c r="O32" s="107">
        <v>0</v>
      </c>
      <c r="P32" s="38">
        <v>4.195804195804196E-2</v>
      </c>
      <c r="Q32" s="60">
        <v>7.7419354838709681E-2</v>
      </c>
      <c r="R32" s="108">
        <v>12</v>
      </c>
      <c r="S32" s="42">
        <v>19</v>
      </c>
      <c r="T32" s="43">
        <v>138</v>
      </c>
      <c r="U32" s="14">
        <v>0.29905365258622385</v>
      </c>
    </row>
    <row r="33" spans="1:26" s="3" customFormat="1" x14ac:dyDescent="0.25">
      <c r="A33" s="6" t="s">
        <v>70</v>
      </c>
      <c r="B33" s="7" t="s">
        <v>114</v>
      </c>
      <c r="C33" s="34">
        <v>1.2614393584622494</v>
      </c>
      <c r="D33" s="37">
        <v>0.77419354838709675</v>
      </c>
      <c r="E33" s="32">
        <v>9.6753593437499993E-2</v>
      </c>
      <c r="F33" s="56">
        <v>24</v>
      </c>
      <c r="G33" s="70">
        <v>17</v>
      </c>
      <c r="H33" s="57" t="s">
        <v>144</v>
      </c>
      <c r="I33" s="58">
        <v>5</v>
      </c>
      <c r="J33" s="112">
        <v>0.13400000000000001</v>
      </c>
      <c r="K33" s="57" t="s">
        <v>144</v>
      </c>
      <c r="L33" s="71">
        <v>42.642262853815623</v>
      </c>
      <c r="M33" s="72" t="s">
        <v>143</v>
      </c>
      <c r="N33" s="8"/>
      <c r="O33" s="107">
        <v>0.16129032258064516</v>
      </c>
      <c r="P33" s="38">
        <v>6.4516129032258063E-2</v>
      </c>
      <c r="Q33" s="60">
        <v>0.44642857142857145</v>
      </c>
      <c r="R33" s="108">
        <v>25</v>
      </c>
      <c r="S33" s="42">
        <v>76</v>
      </c>
      <c r="T33" s="43">
        <v>58</v>
      </c>
      <c r="U33" s="14">
        <v>0.10624274499773742</v>
      </c>
    </row>
    <row r="34" spans="1:26" s="3" customFormat="1" x14ac:dyDescent="0.25">
      <c r="A34" s="62" t="s">
        <v>14</v>
      </c>
      <c r="B34" s="7"/>
      <c r="C34" s="34">
        <v>0.20180740894300428</v>
      </c>
      <c r="D34" s="37">
        <v>0.80769230769230771</v>
      </c>
      <c r="E34" s="32">
        <v>0.1034654303125</v>
      </c>
      <c r="F34" s="56">
        <v>21</v>
      </c>
      <c r="G34" s="70">
        <v>6</v>
      </c>
      <c r="H34" s="57" t="s">
        <v>144</v>
      </c>
      <c r="I34" s="58">
        <v>0</v>
      </c>
      <c r="J34" s="112">
        <v>0</v>
      </c>
      <c r="K34" s="36">
        <v>5</v>
      </c>
      <c r="L34" s="71" t="s">
        <v>143</v>
      </c>
      <c r="M34" s="72">
        <v>26.447769805781249</v>
      </c>
      <c r="N34" s="8">
        <v>50</v>
      </c>
      <c r="O34" s="107">
        <v>0</v>
      </c>
      <c r="P34" s="38">
        <v>0.19230769230769232</v>
      </c>
      <c r="Q34" s="60">
        <v>0.61764705882352944</v>
      </c>
      <c r="R34" s="108">
        <v>42</v>
      </c>
      <c r="S34" s="42">
        <v>63</v>
      </c>
      <c r="T34" s="43">
        <v>43.666666666666664</v>
      </c>
      <c r="U34" s="14">
        <v>7.8698329627953645E-2</v>
      </c>
    </row>
    <row r="35" spans="1:26" s="3" customFormat="1" x14ac:dyDescent="0.25">
      <c r="A35" s="68" t="s">
        <v>124</v>
      </c>
      <c r="B35" s="67"/>
      <c r="C35" s="34">
        <v>1.1096148447012655</v>
      </c>
      <c r="D35" s="37">
        <v>1</v>
      </c>
      <c r="E35" s="32">
        <v>7.6923076388888895E-3</v>
      </c>
      <c r="F35" s="56">
        <v>9</v>
      </c>
      <c r="G35" s="70">
        <v>12</v>
      </c>
      <c r="H35" s="58">
        <v>0</v>
      </c>
      <c r="I35" s="58">
        <v>0</v>
      </c>
      <c r="J35" s="112">
        <v>0</v>
      </c>
      <c r="K35" s="36">
        <v>0</v>
      </c>
      <c r="L35" s="71" t="s">
        <v>143</v>
      </c>
      <c r="M35" s="72">
        <v>20.838461539583335</v>
      </c>
      <c r="N35" s="8"/>
      <c r="O35" s="107">
        <v>0</v>
      </c>
      <c r="P35" s="38">
        <v>0</v>
      </c>
      <c r="Q35" s="60">
        <v>0.71875</v>
      </c>
      <c r="R35" s="108">
        <v>23</v>
      </c>
      <c r="S35" s="42">
        <v>65</v>
      </c>
      <c r="T35" s="43">
        <v>17.666666666666668</v>
      </c>
      <c r="U35" s="14">
        <v>4.1316623054675664E-2</v>
      </c>
    </row>
    <row r="36" spans="1:26" s="3" customFormat="1" x14ac:dyDescent="0.25">
      <c r="A36" s="63" t="s">
        <v>71</v>
      </c>
      <c r="B36" s="7"/>
      <c r="C36" s="34">
        <v>2.0190651159433877</v>
      </c>
      <c r="D36" s="37">
        <v>1</v>
      </c>
      <c r="E36" s="32">
        <v>9.074600667682578E-2</v>
      </c>
      <c r="F36" s="56">
        <v>13</v>
      </c>
      <c r="G36" s="70">
        <v>3</v>
      </c>
      <c r="H36" s="58">
        <v>0</v>
      </c>
      <c r="I36" s="58">
        <v>0</v>
      </c>
      <c r="J36" s="112">
        <v>0</v>
      </c>
      <c r="K36" s="36">
        <v>0</v>
      </c>
      <c r="L36" s="71" t="s">
        <v>143</v>
      </c>
      <c r="M36" s="72">
        <v>14.548063893170788</v>
      </c>
      <c r="N36" s="8"/>
      <c r="O36" s="107">
        <v>0</v>
      </c>
      <c r="P36" s="38">
        <v>0</v>
      </c>
      <c r="Q36" s="60">
        <v>0</v>
      </c>
      <c r="R36" s="108">
        <v>0</v>
      </c>
      <c r="S36" s="42">
        <v>16</v>
      </c>
      <c r="T36" s="43">
        <v>13</v>
      </c>
      <c r="U36" s="14">
        <v>3.1479331851181458E-2</v>
      </c>
    </row>
    <row r="37" spans="1:26" s="3" customFormat="1" x14ac:dyDescent="0.25">
      <c r="A37" s="6" t="s">
        <v>26</v>
      </c>
      <c r="B37" s="7"/>
      <c r="C37" s="34">
        <v>1.3903800202623504</v>
      </c>
      <c r="D37" s="37">
        <v>0.66666666666666663</v>
      </c>
      <c r="E37" s="32">
        <v>4.4738300086206897E-2</v>
      </c>
      <c r="F37" s="56">
        <v>16</v>
      </c>
      <c r="G37" s="70">
        <v>10</v>
      </c>
      <c r="H37" s="57" t="s">
        <v>144</v>
      </c>
      <c r="I37" s="58">
        <v>0</v>
      </c>
      <c r="J37" s="112">
        <v>0</v>
      </c>
      <c r="K37" s="36">
        <v>8</v>
      </c>
      <c r="L37" s="71" t="s">
        <v>143</v>
      </c>
      <c r="M37" s="72">
        <v>27.511536957517244</v>
      </c>
      <c r="N37" s="8">
        <v>100</v>
      </c>
      <c r="O37" s="107">
        <v>0</v>
      </c>
      <c r="P37" s="38">
        <v>0.33333333333333331</v>
      </c>
      <c r="Q37" s="60">
        <v>0.82857142857142863</v>
      </c>
      <c r="R37" s="108">
        <v>116</v>
      </c>
      <c r="S37" s="42">
        <v>110</v>
      </c>
      <c r="T37" s="43">
        <v>48.333333333333336</v>
      </c>
      <c r="U37" s="14">
        <v>9.8372912034942056E-2</v>
      </c>
    </row>
    <row r="38" spans="1:26" s="3" customFormat="1" x14ac:dyDescent="0.25">
      <c r="A38" s="6" t="s">
        <v>96</v>
      </c>
      <c r="B38" s="7" t="s">
        <v>114</v>
      </c>
      <c r="C38" s="34">
        <v>0.98290271101909099</v>
      </c>
      <c r="D38" s="37">
        <v>0.79521276595744683</v>
      </c>
      <c r="E38" s="32">
        <v>6.3096854305111819E-2</v>
      </c>
      <c r="F38" s="56">
        <v>299</v>
      </c>
      <c r="G38" s="70">
        <v>17</v>
      </c>
      <c r="H38" s="58">
        <v>19</v>
      </c>
      <c r="I38" s="58">
        <v>71</v>
      </c>
      <c r="J38" s="112">
        <v>7.2999999999999995E-2</v>
      </c>
      <c r="K38" s="36">
        <v>6</v>
      </c>
      <c r="L38" s="71">
        <v>375.26062765461069</v>
      </c>
      <c r="M38" s="72" t="s">
        <v>143</v>
      </c>
      <c r="N38" s="8">
        <v>400</v>
      </c>
      <c r="O38" s="107">
        <v>0.18882978723404256</v>
      </c>
      <c r="P38" s="38">
        <v>1.5957446808510637E-2</v>
      </c>
      <c r="Q38" s="60">
        <v>3.8363171355498722E-2</v>
      </c>
      <c r="R38" s="108">
        <v>15</v>
      </c>
      <c r="S38" s="42">
        <v>288</v>
      </c>
      <c r="T38" s="43">
        <v>768</v>
      </c>
      <c r="U38" s="14">
        <v>1.4323095992287564</v>
      </c>
    </row>
    <row r="39" spans="1:26" s="3" customFormat="1" x14ac:dyDescent="0.25">
      <c r="A39" s="6" t="s">
        <v>95</v>
      </c>
      <c r="B39" s="7" t="s">
        <v>114</v>
      </c>
      <c r="C39" s="34">
        <v>0.45372077228279578</v>
      </c>
      <c r="D39" s="37" t="s">
        <v>139</v>
      </c>
      <c r="E39" s="32">
        <v>9.074600667682578E-2</v>
      </c>
      <c r="F39" s="56" t="s">
        <v>139</v>
      </c>
      <c r="G39" s="70" t="s">
        <v>139</v>
      </c>
      <c r="H39" s="58" t="s">
        <v>139</v>
      </c>
      <c r="I39" s="58" t="s">
        <v>139</v>
      </c>
      <c r="J39" s="112" t="s">
        <v>139</v>
      </c>
      <c r="K39" s="36" t="s">
        <v>139</v>
      </c>
      <c r="L39" s="71" t="s">
        <v>143</v>
      </c>
      <c r="M39" s="72" t="s">
        <v>143</v>
      </c>
      <c r="N39" s="8">
        <v>10</v>
      </c>
      <c r="O39" s="107" t="s">
        <v>139</v>
      </c>
      <c r="P39" s="38" t="s">
        <v>139</v>
      </c>
      <c r="Q39" s="60" t="s">
        <v>139</v>
      </c>
      <c r="R39" s="108" t="s">
        <v>139</v>
      </c>
      <c r="S39" s="42" t="s">
        <v>139</v>
      </c>
      <c r="T39" s="43" t="s">
        <v>139</v>
      </c>
      <c r="U39" s="14" t="s">
        <v>139</v>
      </c>
      <c r="Z39" s="3" t="s">
        <v>82</v>
      </c>
    </row>
    <row r="40" spans="1:26" s="3" customFormat="1" x14ac:dyDescent="0.25">
      <c r="A40" s="6" t="s">
        <v>97</v>
      </c>
      <c r="B40" s="7" t="s">
        <v>114</v>
      </c>
      <c r="C40" s="34">
        <v>1.3997097006675556</v>
      </c>
      <c r="D40" s="37" t="s">
        <v>139</v>
      </c>
      <c r="E40" s="32">
        <v>9.074600667682578E-2</v>
      </c>
      <c r="F40" s="56" t="s">
        <v>139</v>
      </c>
      <c r="G40" s="70" t="s">
        <v>139</v>
      </c>
      <c r="H40" s="58" t="s">
        <v>139</v>
      </c>
      <c r="I40" s="58" t="s">
        <v>139</v>
      </c>
      <c r="J40" s="112">
        <v>1</v>
      </c>
      <c r="K40" s="36" t="s">
        <v>139</v>
      </c>
      <c r="L40" s="71" t="s">
        <v>143</v>
      </c>
      <c r="M40" s="72" t="s">
        <v>143</v>
      </c>
      <c r="N40" s="8">
        <v>10</v>
      </c>
      <c r="O40" s="107" t="s">
        <v>139</v>
      </c>
      <c r="P40" s="38" t="s">
        <v>139</v>
      </c>
      <c r="Q40" s="60" t="s">
        <v>139</v>
      </c>
      <c r="R40" s="108" t="s">
        <v>139</v>
      </c>
      <c r="S40" s="42" t="s">
        <v>139</v>
      </c>
      <c r="T40" s="43" t="s">
        <v>139</v>
      </c>
      <c r="U40" s="14" t="s">
        <v>139</v>
      </c>
    </row>
    <row r="41" spans="1:26" s="3" customFormat="1" x14ac:dyDescent="0.25">
      <c r="A41" s="6" t="s">
        <v>4</v>
      </c>
      <c r="B41" s="7" t="s">
        <v>114</v>
      </c>
      <c r="C41" s="34">
        <v>1.1309169193689237</v>
      </c>
      <c r="D41" s="37">
        <v>0.4956521739130435</v>
      </c>
      <c r="E41" s="32">
        <v>0.21517790418981481</v>
      </c>
      <c r="F41" s="56">
        <v>57</v>
      </c>
      <c r="G41" s="70">
        <v>47</v>
      </c>
      <c r="H41" s="58">
        <v>11</v>
      </c>
      <c r="I41" s="58">
        <v>50</v>
      </c>
      <c r="J41" s="112">
        <v>0.22500000000000001</v>
      </c>
      <c r="K41" s="36">
        <v>8</v>
      </c>
      <c r="L41" s="71">
        <v>116.82076896134606</v>
      </c>
      <c r="M41" s="72" t="s">
        <v>143</v>
      </c>
      <c r="N41" s="8"/>
      <c r="O41" s="107">
        <v>0.43478260869565216</v>
      </c>
      <c r="P41" s="38">
        <v>6.9565217391304349E-2</v>
      </c>
      <c r="Q41" s="60">
        <v>0.26751592356687898</v>
      </c>
      <c r="R41" s="108">
        <v>42</v>
      </c>
      <c r="S41" s="42">
        <v>283</v>
      </c>
      <c r="T41" s="43">
        <v>162.66666666666666</v>
      </c>
      <c r="U41" s="14">
        <v>0.52137643378519283</v>
      </c>
    </row>
    <row r="42" spans="1:26" s="3" customFormat="1" x14ac:dyDescent="0.25">
      <c r="A42" s="6" t="s">
        <v>5</v>
      </c>
      <c r="B42" s="7" t="s">
        <v>114</v>
      </c>
      <c r="C42" s="34">
        <v>0.90651264023593869</v>
      </c>
      <c r="D42" s="37">
        <v>0.82471626733921821</v>
      </c>
      <c r="E42" s="32">
        <v>0.1114234114888337</v>
      </c>
      <c r="F42" s="56">
        <v>654</v>
      </c>
      <c r="G42" s="70">
        <v>247</v>
      </c>
      <c r="H42" s="58">
        <v>103</v>
      </c>
      <c r="I42" s="58">
        <v>114</v>
      </c>
      <c r="J42" s="112">
        <v>5.2999999999999999E-2</v>
      </c>
      <c r="K42" s="36">
        <v>25</v>
      </c>
      <c r="L42" s="71">
        <v>985.42610519935226</v>
      </c>
      <c r="M42" s="72" t="s">
        <v>143</v>
      </c>
      <c r="N42" s="8"/>
      <c r="O42" s="107">
        <v>0.1437578814627995</v>
      </c>
      <c r="P42" s="38">
        <v>3.1525851197982346E-2</v>
      </c>
      <c r="Q42" s="60">
        <v>0.32967032967032966</v>
      </c>
      <c r="R42" s="108">
        <v>390</v>
      </c>
      <c r="S42" s="42">
        <v>1653</v>
      </c>
      <c r="T42" s="43">
        <v>2345.6666666666665</v>
      </c>
      <c r="U42" s="14">
        <v>4.2831565900013775</v>
      </c>
    </row>
    <row r="43" spans="1:26" s="3" customFormat="1" x14ac:dyDescent="0.25">
      <c r="A43" s="6" t="s">
        <v>50</v>
      </c>
      <c r="B43" s="7" t="s">
        <v>114</v>
      </c>
      <c r="C43" s="34">
        <v>1.0952312742658861</v>
      </c>
      <c r="D43" s="37">
        <v>1</v>
      </c>
      <c r="E43" s="32">
        <v>2.6322590543478262E-2</v>
      </c>
      <c r="F43" s="56">
        <v>21</v>
      </c>
      <c r="G43" s="70">
        <v>4</v>
      </c>
      <c r="H43" s="58">
        <v>3</v>
      </c>
      <c r="I43" s="58">
        <v>0</v>
      </c>
      <c r="J43" s="112">
        <v>0</v>
      </c>
      <c r="K43" s="36">
        <v>0</v>
      </c>
      <c r="L43" s="71">
        <v>27.262967464782609</v>
      </c>
      <c r="M43" s="72" t="s">
        <v>143</v>
      </c>
      <c r="N43" s="8"/>
      <c r="O43" s="107">
        <v>0</v>
      </c>
      <c r="P43" s="38">
        <v>0</v>
      </c>
      <c r="Q43" s="60">
        <v>0</v>
      </c>
      <c r="R43" s="108">
        <v>0</v>
      </c>
      <c r="S43" s="42">
        <v>16</v>
      </c>
      <c r="T43" s="43">
        <v>33.666666666666664</v>
      </c>
      <c r="U43" s="14">
        <v>5.9023747220965234E-2</v>
      </c>
    </row>
    <row r="44" spans="1:26" s="3" customFormat="1" x14ac:dyDescent="0.25">
      <c r="A44" s="6" t="s">
        <v>122</v>
      </c>
      <c r="B44" s="7" t="s">
        <v>114</v>
      </c>
      <c r="C44" s="34">
        <v>0.99768729533557721</v>
      </c>
      <c r="D44" s="37">
        <v>0.96981132075471699</v>
      </c>
      <c r="E44" s="32">
        <v>6.8714235131578941E-2</v>
      </c>
      <c r="F44" s="56">
        <v>257</v>
      </c>
      <c r="G44" s="70">
        <v>42</v>
      </c>
      <c r="H44" s="58">
        <v>26</v>
      </c>
      <c r="I44" s="58">
        <v>7</v>
      </c>
      <c r="J44" s="112">
        <v>1.3999999999999999E-2</v>
      </c>
      <c r="K44" s="57" t="s">
        <v>144</v>
      </c>
      <c r="L44" s="71">
        <v>309.0630129295883</v>
      </c>
      <c r="M44" s="72" t="s">
        <v>143</v>
      </c>
      <c r="N44" s="8"/>
      <c r="O44" s="107">
        <v>2.6415094339622643E-2</v>
      </c>
      <c r="P44" s="38">
        <v>3.7735849056603774E-3</v>
      </c>
      <c r="Q44" s="60">
        <v>0.13398692810457516</v>
      </c>
      <c r="R44" s="108">
        <v>41</v>
      </c>
      <c r="S44" s="42">
        <v>305</v>
      </c>
      <c r="T44" s="43">
        <v>411.66666666666669</v>
      </c>
      <c r="U44" s="14">
        <v>0.70238259192948638</v>
      </c>
    </row>
    <row r="45" spans="1:26" s="3" customFormat="1" x14ac:dyDescent="0.25">
      <c r="A45" s="6" t="s">
        <v>98</v>
      </c>
      <c r="B45" s="7" t="s">
        <v>114</v>
      </c>
      <c r="C45" s="34">
        <v>1.0938778326528569</v>
      </c>
      <c r="D45" s="37">
        <v>0.52631578947368418</v>
      </c>
      <c r="E45" s="32">
        <v>0.22234499046875</v>
      </c>
      <c r="F45" s="56">
        <v>20</v>
      </c>
      <c r="G45" s="70">
        <v>9</v>
      </c>
      <c r="H45" s="58">
        <v>8</v>
      </c>
      <c r="I45" s="58">
        <v>18</v>
      </c>
      <c r="J45" s="112">
        <v>0.106</v>
      </c>
      <c r="K45" s="36">
        <v>0</v>
      </c>
      <c r="L45" s="71">
        <v>41.567215569464373</v>
      </c>
      <c r="M45" s="72" t="s">
        <v>143</v>
      </c>
      <c r="N45" s="8"/>
      <c r="O45" s="107">
        <v>0.47368421052631576</v>
      </c>
      <c r="P45" s="38">
        <v>0</v>
      </c>
      <c r="Q45" s="60">
        <v>0.20833333333333334</v>
      </c>
      <c r="R45" s="108">
        <v>10</v>
      </c>
      <c r="S45" s="42">
        <v>61</v>
      </c>
      <c r="T45" s="43">
        <v>63</v>
      </c>
      <c r="U45" s="14">
        <v>0.12394986916402699</v>
      </c>
    </row>
    <row r="46" spans="1:26" s="3" customFormat="1" x14ac:dyDescent="0.25">
      <c r="A46" s="6" t="s">
        <v>53</v>
      </c>
      <c r="B46" s="7"/>
      <c r="C46" s="34">
        <v>1.7287594092201761</v>
      </c>
      <c r="D46" s="37">
        <v>0.95238095238095233</v>
      </c>
      <c r="E46" s="32">
        <v>4.2321509659090914E-2</v>
      </c>
      <c r="F46" s="56">
        <v>20</v>
      </c>
      <c r="G46" s="70" t="s">
        <v>144</v>
      </c>
      <c r="H46" s="57" t="s">
        <v>144</v>
      </c>
      <c r="I46" s="58">
        <v>0</v>
      </c>
      <c r="J46" s="112">
        <v>0</v>
      </c>
      <c r="K46" s="57" t="s">
        <v>144</v>
      </c>
      <c r="L46" s="71" t="s">
        <v>143</v>
      </c>
      <c r="M46" s="72">
        <v>20.207016146193183</v>
      </c>
      <c r="N46" s="8"/>
      <c r="O46" s="107">
        <v>0</v>
      </c>
      <c r="P46" s="38">
        <v>4.7619047619047616E-2</v>
      </c>
      <c r="Q46" s="60">
        <v>0.16</v>
      </c>
      <c r="R46" s="108">
        <v>4</v>
      </c>
      <c r="S46" s="42">
        <v>15</v>
      </c>
      <c r="T46" s="43">
        <v>42.666666666666664</v>
      </c>
      <c r="U46" s="14">
        <v>7.082849666515828E-2</v>
      </c>
    </row>
    <row r="47" spans="1:26" s="3" customFormat="1" x14ac:dyDescent="0.25">
      <c r="A47" s="6" t="s">
        <v>99</v>
      </c>
      <c r="B47" s="7"/>
      <c r="C47" s="34">
        <v>1.0440305622413635</v>
      </c>
      <c r="D47" s="37">
        <v>1</v>
      </c>
      <c r="E47" s="32">
        <v>0.11216617125</v>
      </c>
      <c r="F47" s="56">
        <v>19</v>
      </c>
      <c r="G47" s="70">
        <v>0</v>
      </c>
      <c r="H47" s="57" t="s">
        <v>144</v>
      </c>
      <c r="I47" s="58">
        <v>0</v>
      </c>
      <c r="J47" s="112">
        <v>0</v>
      </c>
      <c r="K47" s="36">
        <v>0</v>
      </c>
      <c r="L47" s="71" t="s">
        <v>143</v>
      </c>
      <c r="M47" s="72">
        <v>18.644510403750001</v>
      </c>
      <c r="N47" s="8">
        <v>30</v>
      </c>
      <c r="O47" s="107">
        <v>0</v>
      </c>
      <c r="P47" s="38">
        <v>0</v>
      </c>
      <c r="Q47" s="60">
        <v>0.58695652173913049</v>
      </c>
      <c r="R47" s="108">
        <v>27</v>
      </c>
      <c r="S47" s="42">
        <v>46</v>
      </c>
      <c r="T47" s="43">
        <v>28.666666666666668</v>
      </c>
      <c r="U47" s="14">
        <v>6.4926121943061757E-2</v>
      </c>
    </row>
    <row r="48" spans="1:26" s="3" customFormat="1" x14ac:dyDescent="0.25">
      <c r="A48" s="6" t="s">
        <v>12</v>
      </c>
      <c r="B48" s="7" t="s">
        <v>114</v>
      </c>
      <c r="C48" s="34">
        <v>1.0983515815098801</v>
      </c>
      <c r="D48" s="37">
        <v>0.70818505338078297</v>
      </c>
      <c r="E48" s="32">
        <v>5.6913956446721273E-2</v>
      </c>
      <c r="F48" s="56">
        <v>597</v>
      </c>
      <c r="G48" s="70">
        <v>378</v>
      </c>
      <c r="H48" s="58">
        <v>43</v>
      </c>
      <c r="I48" s="58">
        <v>153</v>
      </c>
      <c r="J48" s="112">
        <v>9.8000000000000004E-2</v>
      </c>
      <c r="K48" s="36">
        <v>93</v>
      </c>
      <c r="L48" s="71">
        <v>1091.8003386751518</v>
      </c>
      <c r="M48" s="72" t="s">
        <v>143</v>
      </c>
      <c r="N48" s="8"/>
      <c r="O48" s="107">
        <v>0.18149466192170818</v>
      </c>
      <c r="P48" s="38">
        <v>0.1103202846975089</v>
      </c>
      <c r="Q48" s="60">
        <v>0.55701523909616391</v>
      </c>
      <c r="R48" s="108">
        <v>1060</v>
      </c>
      <c r="S48" s="42">
        <v>3017</v>
      </c>
      <c r="T48" s="43">
        <v>1191.6666666666667</v>
      </c>
      <c r="U48" s="14">
        <v>2.5163790898538179</v>
      </c>
    </row>
    <row r="49" spans="1:21" s="3" customFormat="1" x14ac:dyDescent="0.25">
      <c r="A49" s="6" t="s">
        <v>72</v>
      </c>
      <c r="B49" s="7"/>
      <c r="C49" s="34">
        <v>2.6805572943108054</v>
      </c>
      <c r="D49" s="37">
        <v>0.375</v>
      </c>
      <c r="E49" s="32">
        <v>2.7200275E-3</v>
      </c>
      <c r="F49" s="56">
        <v>3</v>
      </c>
      <c r="G49" s="70">
        <v>0</v>
      </c>
      <c r="H49" s="58">
        <v>0</v>
      </c>
      <c r="I49" s="58">
        <v>5</v>
      </c>
      <c r="J49" s="112">
        <v>0</v>
      </c>
      <c r="K49" s="36">
        <v>0</v>
      </c>
      <c r="L49" s="71" t="s">
        <v>143</v>
      </c>
      <c r="M49" s="72">
        <v>2.9918399175000001</v>
      </c>
      <c r="N49" s="8"/>
      <c r="O49" s="107">
        <v>0.625</v>
      </c>
      <c r="P49" s="38">
        <v>0</v>
      </c>
      <c r="Q49" s="60">
        <v>0.42857142857142855</v>
      </c>
      <c r="R49" s="108">
        <v>6</v>
      </c>
      <c r="S49" s="42" t="s">
        <v>139</v>
      </c>
      <c r="T49" s="43">
        <v>20.666666666666668</v>
      </c>
      <c r="U49" s="14">
        <v>1.770712416628957E-2</v>
      </c>
    </row>
    <row r="50" spans="1:21" s="3" customFormat="1" x14ac:dyDescent="0.25">
      <c r="A50" s="6" t="s">
        <v>15</v>
      </c>
      <c r="B50" s="7"/>
      <c r="C50" s="34">
        <v>0.97184850983501414</v>
      </c>
      <c r="D50" s="37">
        <v>1</v>
      </c>
      <c r="E50" s="32">
        <v>3.0925193571428575E-2</v>
      </c>
      <c r="F50" s="56">
        <v>16</v>
      </c>
      <c r="G50" s="70">
        <v>21</v>
      </c>
      <c r="H50" s="58">
        <v>0</v>
      </c>
      <c r="I50" s="58">
        <v>0</v>
      </c>
      <c r="J50" s="112">
        <v>0</v>
      </c>
      <c r="K50" s="36">
        <v>0</v>
      </c>
      <c r="L50" s="71" t="s">
        <v>143</v>
      </c>
      <c r="M50" s="72">
        <v>35.855767837857144</v>
      </c>
      <c r="N50" s="8"/>
      <c r="O50" s="107">
        <v>0</v>
      </c>
      <c r="P50" s="38">
        <v>0</v>
      </c>
      <c r="Q50" s="60">
        <v>0.77777777777777779</v>
      </c>
      <c r="R50" s="108">
        <v>56</v>
      </c>
      <c r="S50" s="42">
        <v>110</v>
      </c>
      <c r="T50" s="43">
        <v>26.333333333333332</v>
      </c>
      <c r="U50" s="14">
        <v>4.3284081295374505E-2</v>
      </c>
    </row>
    <row r="51" spans="1:21" s="3" customFormat="1" x14ac:dyDescent="0.25">
      <c r="A51" s="40" t="s">
        <v>73</v>
      </c>
      <c r="B51" s="7" t="s">
        <v>114</v>
      </c>
      <c r="C51" s="34">
        <v>1.2487157949796865</v>
      </c>
      <c r="D51" s="37">
        <v>0.8764044943820225</v>
      </c>
      <c r="E51" s="32">
        <v>2.4449371924603176E-2</v>
      </c>
      <c r="F51" s="56">
        <v>234</v>
      </c>
      <c r="G51" s="70">
        <v>9</v>
      </c>
      <c r="H51" s="58">
        <v>7</v>
      </c>
      <c r="I51" s="58">
        <v>29</v>
      </c>
      <c r="J51" s="112">
        <v>0.10099999999999999</v>
      </c>
      <c r="K51" s="36">
        <v>4</v>
      </c>
      <c r="L51" s="71">
        <v>270.48116714018454</v>
      </c>
      <c r="M51" s="72" t="s">
        <v>143</v>
      </c>
      <c r="N51" s="8"/>
      <c r="O51" s="107">
        <v>0.10861423220973783</v>
      </c>
      <c r="P51" s="38">
        <v>1.4981273408239701E-2</v>
      </c>
      <c r="Q51" s="60">
        <v>6.6433566433566432E-2</v>
      </c>
      <c r="R51" s="108">
        <v>19</v>
      </c>
      <c r="S51" s="42">
        <v>329</v>
      </c>
      <c r="T51" s="43">
        <v>432.66666666666669</v>
      </c>
      <c r="U51" s="14">
        <v>0.84207212701910406</v>
      </c>
    </row>
    <row r="52" spans="1:21" s="3" customFormat="1" x14ac:dyDescent="0.25">
      <c r="A52" s="6" t="s">
        <v>27</v>
      </c>
      <c r="B52" s="7" t="s">
        <v>114</v>
      </c>
      <c r="C52" s="34">
        <v>1.2636762784466429</v>
      </c>
      <c r="D52" s="37">
        <v>0.81329113924050633</v>
      </c>
      <c r="E52" s="32">
        <v>8.1495876581325288E-2</v>
      </c>
      <c r="F52" s="56">
        <v>257</v>
      </c>
      <c r="G52" s="70">
        <v>62</v>
      </c>
      <c r="H52" s="58">
        <v>24</v>
      </c>
      <c r="I52" s="58">
        <v>54</v>
      </c>
      <c r="J52" s="112">
        <v>7.400000000000001E-2</v>
      </c>
      <c r="K52" s="36">
        <v>5</v>
      </c>
      <c r="L52" s="71">
        <v>359.88461162141147</v>
      </c>
      <c r="M52" s="72" t="s">
        <v>143</v>
      </c>
      <c r="N52" s="8"/>
      <c r="O52" s="107">
        <v>0.17088607594936708</v>
      </c>
      <c r="P52" s="38">
        <v>1.5822784810126583E-2</v>
      </c>
      <c r="Q52" s="60">
        <v>0.17060367454068243</v>
      </c>
      <c r="R52" s="108">
        <v>65</v>
      </c>
      <c r="S52" s="42">
        <v>558</v>
      </c>
      <c r="T52" s="43">
        <v>504.66666666666669</v>
      </c>
      <c r="U52" s="14">
        <v>0.96995691266452866</v>
      </c>
    </row>
    <row r="53" spans="1:21" s="3" customFormat="1" x14ac:dyDescent="0.25">
      <c r="A53" s="6" t="s">
        <v>28</v>
      </c>
      <c r="B53" s="7" t="s">
        <v>114</v>
      </c>
      <c r="C53" s="34">
        <v>1.0545157894234753</v>
      </c>
      <c r="D53" s="37">
        <v>0.89830508474576276</v>
      </c>
      <c r="E53" s="32">
        <v>9.5542580291666679E-2</v>
      </c>
      <c r="F53" s="56">
        <v>53</v>
      </c>
      <c r="G53" s="70">
        <v>12</v>
      </c>
      <c r="H53" s="58">
        <v>3</v>
      </c>
      <c r="I53" s="58">
        <v>6</v>
      </c>
      <c r="J53" s="112">
        <v>3.7999999999999999E-2</v>
      </c>
      <c r="K53" s="36">
        <v>0</v>
      </c>
      <c r="L53" s="71">
        <v>66.436015307255929</v>
      </c>
      <c r="M53" s="72" t="s">
        <v>143</v>
      </c>
      <c r="N53" s="8"/>
      <c r="O53" s="107">
        <v>0.10169491525423729</v>
      </c>
      <c r="P53" s="38">
        <v>0</v>
      </c>
      <c r="Q53" s="60">
        <v>0.11940298507462686</v>
      </c>
      <c r="R53" s="108">
        <v>8</v>
      </c>
      <c r="S53" s="42">
        <v>73</v>
      </c>
      <c r="T53" s="43">
        <v>113.33333333333333</v>
      </c>
      <c r="U53" s="14">
        <v>0.22429023943966792</v>
      </c>
    </row>
    <row r="54" spans="1:21" s="3" customFormat="1" x14ac:dyDescent="0.25">
      <c r="A54" s="6" t="s">
        <v>13</v>
      </c>
      <c r="B54" s="7" t="s">
        <v>114</v>
      </c>
      <c r="C54" s="34">
        <v>1.1459557929938553</v>
      </c>
      <c r="D54" s="37">
        <v>0.7049973132724342</v>
      </c>
      <c r="E54" s="32">
        <v>0.10055875878670374</v>
      </c>
      <c r="F54" s="56">
        <v>1312</v>
      </c>
      <c r="G54" s="70">
        <v>575</v>
      </c>
      <c r="H54" s="58">
        <v>89</v>
      </c>
      <c r="I54" s="58">
        <v>345</v>
      </c>
      <c r="J54" s="112">
        <v>6.8000000000000005E-2</v>
      </c>
      <c r="K54" s="36">
        <v>204</v>
      </c>
      <c r="L54" s="71">
        <v>2064.6403859678849</v>
      </c>
      <c r="M54" s="72" t="s">
        <v>143</v>
      </c>
      <c r="N54" s="8"/>
      <c r="O54" s="107">
        <v>0.18538420204191294</v>
      </c>
      <c r="P54" s="38">
        <v>0.10961848468565287</v>
      </c>
      <c r="Q54" s="60">
        <v>0.53440080060045037</v>
      </c>
      <c r="R54" s="108">
        <v>2136</v>
      </c>
      <c r="S54" s="42">
        <v>5169</v>
      </c>
      <c r="T54" s="43">
        <v>3786</v>
      </c>
      <c r="U54" s="14">
        <v>7.2795954905857121</v>
      </c>
    </row>
    <row r="55" spans="1:21" s="3" customFormat="1" x14ac:dyDescent="0.25">
      <c r="A55" s="6" t="s">
        <v>16</v>
      </c>
      <c r="B55" s="7" t="s">
        <v>114</v>
      </c>
      <c r="C55" s="34">
        <v>0.42985706305645716</v>
      </c>
      <c r="D55" s="37">
        <v>0.94230769230769229</v>
      </c>
      <c r="E55" s="32">
        <v>0.12154159081081085</v>
      </c>
      <c r="F55" s="56">
        <v>49</v>
      </c>
      <c r="G55" s="70">
        <v>63</v>
      </c>
      <c r="H55" s="58">
        <v>4</v>
      </c>
      <c r="I55" s="58">
        <v>0</v>
      </c>
      <c r="J55" s="112">
        <v>0</v>
      </c>
      <c r="K55" s="36">
        <v>3</v>
      </c>
      <c r="L55" s="71">
        <v>101.90117546594594</v>
      </c>
      <c r="M55" s="72" t="s">
        <v>143</v>
      </c>
      <c r="N55" s="8">
        <v>107</v>
      </c>
      <c r="O55" s="107">
        <v>0</v>
      </c>
      <c r="P55" s="38">
        <v>5.7692307692307696E-2</v>
      </c>
      <c r="Q55" s="60">
        <v>0.72340425531914898</v>
      </c>
      <c r="R55" s="108">
        <v>136</v>
      </c>
      <c r="S55" s="42">
        <v>368</v>
      </c>
      <c r="T55" s="43">
        <v>77.666666666666671</v>
      </c>
      <c r="U55" s="14">
        <v>0.15542920101520846</v>
      </c>
    </row>
    <row r="56" spans="1:21" s="3" customFormat="1" x14ac:dyDescent="0.25">
      <c r="A56" s="6" t="s">
        <v>64</v>
      </c>
      <c r="B56" s="7"/>
      <c r="C56" s="34">
        <v>1.0547604727986479</v>
      </c>
      <c r="D56" s="37">
        <v>1</v>
      </c>
      <c r="E56" s="32">
        <v>9.074600667682578E-2</v>
      </c>
      <c r="F56" s="56">
        <v>7</v>
      </c>
      <c r="G56" s="70" t="s">
        <v>144</v>
      </c>
      <c r="H56" s="57" t="s">
        <v>144</v>
      </c>
      <c r="I56" s="58">
        <v>0</v>
      </c>
      <c r="J56" s="112">
        <v>0</v>
      </c>
      <c r="K56" s="36">
        <v>0</v>
      </c>
      <c r="L56" s="71" t="s">
        <v>143</v>
      </c>
      <c r="M56" s="72">
        <v>7.274031946585394</v>
      </c>
      <c r="N56" s="8"/>
      <c r="O56" s="107">
        <v>0</v>
      </c>
      <c r="P56" s="38">
        <v>0</v>
      </c>
      <c r="Q56" s="60">
        <v>0.125</v>
      </c>
      <c r="R56" s="110" t="s">
        <v>144</v>
      </c>
      <c r="S56" s="42">
        <v>5</v>
      </c>
      <c r="T56" s="43">
        <v>10.666666666666666</v>
      </c>
      <c r="U56" s="14">
        <v>2.7544415369783779E-2</v>
      </c>
    </row>
    <row r="57" spans="1:21" s="3" customFormat="1" x14ac:dyDescent="0.25">
      <c r="A57" s="6" t="s">
        <v>74</v>
      </c>
      <c r="B57" s="7" t="s">
        <v>114</v>
      </c>
      <c r="C57" s="34">
        <v>0.9351892565959814</v>
      </c>
      <c r="D57" s="37">
        <v>1</v>
      </c>
      <c r="E57" s="32">
        <v>7.1480675892857129E-2</v>
      </c>
      <c r="F57" s="56">
        <v>31</v>
      </c>
      <c r="G57" s="70">
        <v>9</v>
      </c>
      <c r="H57" s="58">
        <v>3</v>
      </c>
      <c r="I57" s="58">
        <v>0</v>
      </c>
      <c r="J57" s="112">
        <v>1.3999999999999999E-2</v>
      </c>
      <c r="K57" s="36">
        <v>0</v>
      </c>
      <c r="L57" s="71">
        <v>39.926330936607144</v>
      </c>
      <c r="M57" s="72" t="s">
        <v>143</v>
      </c>
      <c r="N57" s="8"/>
      <c r="O57" s="107">
        <v>0</v>
      </c>
      <c r="P57" s="38">
        <v>0</v>
      </c>
      <c r="Q57" s="60">
        <v>0.16216216216216217</v>
      </c>
      <c r="R57" s="108">
        <v>6</v>
      </c>
      <c r="S57" s="42">
        <v>63</v>
      </c>
      <c r="T57" s="43">
        <v>62</v>
      </c>
      <c r="U57" s="14">
        <v>0.12198241092332815</v>
      </c>
    </row>
    <row r="58" spans="1:21" s="3" customFormat="1" x14ac:dyDescent="0.25">
      <c r="A58" s="6" t="s">
        <v>100</v>
      </c>
      <c r="B58" s="7" t="s">
        <v>114</v>
      </c>
      <c r="C58" s="34">
        <v>0.86803265014449627</v>
      </c>
      <c r="D58" s="37">
        <v>0.45</v>
      </c>
      <c r="E58" s="32">
        <v>0.31560122121212114</v>
      </c>
      <c r="F58" s="56">
        <v>18</v>
      </c>
      <c r="G58" s="70">
        <v>3</v>
      </c>
      <c r="H58" s="58">
        <v>3</v>
      </c>
      <c r="I58" s="58">
        <v>20</v>
      </c>
      <c r="J58" s="112">
        <v>0.91700000000000004</v>
      </c>
      <c r="K58" s="57" t="s">
        <v>144</v>
      </c>
      <c r="L58" s="71">
        <v>17.383728981212123</v>
      </c>
      <c r="M58" s="72" t="s">
        <v>143</v>
      </c>
      <c r="N58" s="8"/>
      <c r="O58" s="107">
        <v>0.5</v>
      </c>
      <c r="P58" s="38">
        <v>0.05</v>
      </c>
      <c r="Q58" s="60">
        <v>0.24528301886792453</v>
      </c>
      <c r="R58" s="108">
        <v>13</v>
      </c>
      <c r="S58" s="42">
        <v>70</v>
      </c>
      <c r="T58" s="43">
        <v>51.333333333333336</v>
      </c>
      <c r="U58" s="14">
        <v>6.8861038424459439E-2</v>
      </c>
    </row>
    <row r="59" spans="1:21" s="3" customFormat="1" x14ac:dyDescent="0.25">
      <c r="A59" s="6" t="s">
        <v>29</v>
      </c>
      <c r="B59" s="7" t="s">
        <v>114</v>
      </c>
      <c r="C59" s="34">
        <v>0.74850171223844864</v>
      </c>
      <c r="D59" s="37">
        <v>0.66990291262135926</v>
      </c>
      <c r="E59" s="32">
        <v>9.9259004600484244E-2</v>
      </c>
      <c r="F59" s="56">
        <v>207</v>
      </c>
      <c r="G59" s="70">
        <v>90</v>
      </c>
      <c r="H59" s="58">
        <v>52</v>
      </c>
      <c r="I59" s="58">
        <v>89</v>
      </c>
      <c r="J59" s="112">
        <v>0.12</v>
      </c>
      <c r="K59" s="36">
        <v>13</v>
      </c>
      <c r="L59" s="71">
        <v>385.70630164002665</v>
      </c>
      <c r="M59" s="72" t="s">
        <v>143</v>
      </c>
      <c r="N59" s="8"/>
      <c r="O59" s="107">
        <v>0.28802588996763756</v>
      </c>
      <c r="P59" s="38">
        <v>4.2071197411003236E-2</v>
      </c>
      <c r="Q59" s="60">
        <v>0.25181598062953997</v>
      </c>
      <c r="R59" s="108">
        <v>104</v>
      </c>
      <c r="S59" s="42">
        <v>531</v>
      </c>
      <c r="T59" s="43">
        <v>830</v>
      </c>
      <c r="U59" s="14">
        <v>1.5306825112636984</v>
      </c>
    </row>
    <row r="60" spans="1:21" s="3" customFormat="1" x14ac:dyDescent="0.25">
      <c r="A60" s="6" t="s">
        <v>6</v>
      </c>
      <c r="B60" s="7"/>
      <c r="C60" s="34">
        <v>1.1878755239352483</v>
      </c>
      <c r="D60" s="37">
        <v>0.9974025974025974</v>
      </c>
      <c r="E60" s="32">
        <v>5.7188772578947375E-2</v>
      </c>
      <c r="F60" s="56">
        <v>768</v>
      </c>
      <c r="G60" s="70">
        <v>68</v>
      </c>
      <c r="H60" s="58">
        <v>14</v>
      </c>
      <c r="I60" s="58">
        <v>0</v>
      </c>
      <c r="J60" s="112">
        <v>0</v>
      </c>
      <c r="K60" s="57" t="s">
        <v>144</v>
      </c>
      <c r="L60" s="71" t="s">
        <v>143</v>
      </c>
      <c r="M60" s="72">
        <v>801.57810555337903</v>
      </c>
      <c r="N60" s="8"/>
      <c r="O60" s="107">
        <v>0</v>
      </c>
      <c r="P60" s="38">
        <v>2.5974025974025974E-3</v>
      </c>
      <c r="Q60" s="60">
        <v>0.24583741429970618</v>
      </c>
      <c r="R60" s="108">
        <v>251</v>
      </c>
      <c r="S60" s="42">
        <v>1160</v>
      </c>
      <c r="T60" s="43">
        <v>1741.3333333333333</v>
      </c>
      <c r="U60" s="14">
        <v>3.3761583410392113</v>
      </c>
    </row>
    <row r="61" spans="1:21" s="3" customFormat="1" x14ac:dyDescent="0.25">
      <c r="A61" s="6" t="s">
        <v>44</v>
      </c>
      <c r="B61" s="7" t="s">
        <v>114</v>
      </c>
      <c r="C61" s="34">
        <v>1.1436524984061502</v>
      </c>
      <c r="D61" s="37">
        <v>0.93846153846153846</v>
      </c>
      <c r="E61" s="32">
        <v>4.7770932439024381E-2</v>
      </c>
      <c r="F61" s="56">
        <v>122</v>
      </c>
      <c r="G61" s="70">
        <v>9</v>
      </c>
      <c r="H61" s="58">
        <v>7</v>
      </c>
      <c r="I61" s="58">
        <v>5</v>
      </c>
      <c r="J61" s="112">
        <v>6.9999999999999993E-3</v>
      </c>
      <c r="K61" s="36">
        <v>3</v>
      </c>
      <c r="L61" s="71">
        <v>136.05925031844998</v>
      </c>
      <c r="M61" s="72" t="s">
        <v>143</v>
      </c>
      <c r="N61" s="8"/>
      <c r="O61" s="107">
        <v>3.8461538461538464E-2</v>
      </c>
      <c r="P61" s="38">
        <v>2.3076923076923078E-2</v>
      </c>
      <c r="Q61" s="60">
        <v>0.11564625850340136</v>
      </c>
      <c r="R61" s="108">
        <v>17</v>
      </c>
      <c r="S61" s="42">
        <v>153</v>
      </c>
      <c r="T61" s="43">
        <v>227</v>
      </c>
      <c r="U61" s="14">
        <v>0.43677572943514276</v>
      </c>
    </row>
    <row r="62" spans="1:21" s="3" customFormat="1" x14ac:dyDescent="0.25">
      <c r="A62" s="6" t="s">
        <v>55</v>
      </c>
      <c r="B62" s="7"/>
      <c r="C62" s="34">
        <v>2.6543333751709048</v>
      </c>
      <c r="D62" s="37">
        <v>0.61538461538461542</v>
      </c>
      <c r="E62" s="32">
        <v>2.7110389583333332E-2</v>
      </c>
      <c r="F62" s="56">
        <v>8</v>
      </c>
      <c r="G62" s="70">
        <v>13</v>
      </c>
      <c r="H62" s="58">
        <v>0</v>
      </c>
      <c r="I62" s="57" t="s">
        <v>144</v>
      </c>
      <c r="J62" s="112">
        <v>0</v>
      </c>
      <c r="K62" s="36">
        <v>3</v>
      </c>
      <c r="L62" s="71" t="s">
        <v>143</v>
      </c>
      <c r="M62" s="72">
        <v>20.722548701875002</v>
      </c>
      <c r="N62" s="8"/>
      <c r="O62" s="107">
        <v>0.15384615384615385</v>
      </c>
      <c r="P62" s="38">
        <v>0.23076923076923078</v>
      </c>
      <c r="Q62" s="60">
        <v>0.60606060606060608</v>
      </c>
      <c r="R62" s="108">
        <v>20</v>
      </c>
      <c r="S62" s="42">
        <v>51</v>
      </c>
      <c r="T62" s="43">
        <v>49.666666666666664</v>
      </c>
      <c r="U62" s="14">
        <v>0.12001495268262931</v>
      </c>
    </row>
    <row r="63" spans="1:21" s="3" customFormat="1" x14ac:dyDescent="0.25">
      <c r="A63" s="6" t="s">
        <v>75</v>
      </c>
      <c r="B63" s="7"/>
      <c r="C63" s="34">
        <v>1.1393549361473676</v>
      </c>
      <c r="D63" s="37">
        <v>1</v>
      </c>
      <c r="E63" s="32">
        <v>9.9784068500000003E-2</v>
      </c>
      <c r="F63" s="56">
        <v>9</v>
      </c>
      <c r="G63" s="70">
        <v>4</v>
      </c>
      <c r="H63" s="58">
        <v>0</v>
      </c>
      <c r="I63" s="58">
        <v>0</v>
      </c>
      <c r="J63" s="112">
        <v>0</v>
      </c>
      <c r="K63" s="36">
        <v>0</v>
      </c>
      <c r="L63" s="71" t="s">
        <v>143</v>
      </c>
      <c r="M63" s="72">
        <v>11.7028071095</v>
      </c>
      <c r="N63" s="8"/>
      <c r="O63" s="107">
        <v>0</v>
      </c>
      <c r="P63" s="38">
        <v>0</v>
      </c>
      <c r="Q63" s="60">
        <v>0.30769230769230771</v>
      </c>
      <c r="R63" s="108">
        <v>4</v>
      </c>
      <c r="S63" s="42">
        <v>32</v>
      </c>
      <c r="T63" s="43">
        <v>34.666666666666664</v>
      </c>
      <c r="U63" s="14">
        <v>8.0665787868652486E-2</v>
      </c>
    </row>
    <row r="64" spans="1:21" s="3" customFormat="1" x14ac:dyDescent="0.25">
      <c r="A64" s="6" t="s">
        <v>30</v>
      </c>
      <c r="B64" s="7" t="s">
        <v>114</v>
      </c>
      <c r="C64" s="34">
        <v>1.0991338944325721</v>
      </c>
      <c r="D64" s="37">
        <v>0.90566037735849059</v>
      </c>
      <c r="E64" s="32">
        <v>6.0707230706521738E-2</v>
      </c>
      <c r="F64" s="56">
        <v>48</v>
      </c>
      <c r="G64" s="70">
        <v>7</v>
      </c>
      <c r="H64" s="58">
        <v>6</v>
      </c>
      <c r="I64" s="58">
        <v>5</v>
      </c>
      <c r="J64" s="112">
        <v>8.1000000000000003E-2</v>
      </c>
      <c r="K64" s="36">
        <v>0</v>
      </c>
      <c r="L64" s="71">
        <v>61.622302129498642</v>
      </c>
      <c r="M64" s="72" t="s">
        <v>143</v>
      </c>
      <c r="N64" s="8"/>
      <c r="O64" s="107">
        <v>9.4339622641509441E-2</v>
      </c>
      <c r="P64" s="38">
        <v>0</v>
      </c>
      <c r="Q64" s="60">
        <v>8.6206896551724144E-2</v>
      </c>
      <c r="R64" s="108">
        <v>5</v>
      </c>
      <c r="S64" s="42">
        <v>73</v>
      </c>
      <c r="T64" s="43">
        <v>155.33333333333334</v>
      </c>
      <c r="U64" s="14">
        <v>0.3403702756408995</v>
      </c>
    </row>
    <row r="65" spans="1:21" s="3" customFormat="1" x14ac:dyDescent="0.25">
      <c r="A65" s="6" t="s">
        <v>104</v>
      </c>
      <c r="B65" s="7" t="s">
        <v>114</v>
      </c>
      <c r="C65" s="34">
        <v>1.1236341449651976</v>
      </c>
      <c r="D65" s="37">
        <v>0.27127659574468083</v>
      </c>
      <c r="E65" s="32">
        <v>0.11774398492038217</v>
      </c>
      <c r="F65" s="56">
        <v>51</v>
      </c>
      <c r="G65" s="70">
        <v>10</v>
      </c>
      <c r="H65" s="58">
        <v>13</v>
      </c>
      <c r="I65" s="58">
        <v>134</v>
      </c>
      <c r="J65" s="112">
        <v>0.317</v>
      </c>
      <c r="K65" s="36">
        <v>3</v>
      </c>
      <c r="L65" s="71">
        <v>146.50566935209116</v>
      </c>
      <c r="M65" s="72" t="s">
        <v>143</v>
      </c>
      <c r="N65" s="8">
        <v>187</v>
      </c>
      <c r="O65" s="107">
        <v>0.71276595744680848</v>
      </c>
      <c r="P65" s="38">
        <v>1.5957446808510637E-2</v>
      </c>
      <c r="Q65" s="60">
        <v>0.12962962962962962</v>
      </c>
      <c r="R65" s="108">
        <v>28</v>
      </c>
      <c r="S65" s="42">
        <v>226</v>
      </c>
      <c r="T65" s="43">
        <v>393</v>
      </c>
      <c r="U65" s="14">
        <v>0.72992700729927007</v>
      </c>
    </row>
    <row r="66" spans="1:21" s="3" customFormat="1" x14ac:dyDescent="0.25">
      <c r="A66" s="6" t="s">
        <v>7</v>
      </c>
      <c r="B66" s="7"/>
      <c r="C66" s="34">
        <v>1.233177837562466</v>
      </c>
      <c r="D66" s="37">
        <v>1</v>
      </c>
      <c r="E66" s="32">
        <v>2.0010330643939395E-2</v>
      </c>
      <c r="F66" s="56">
        <v>69</v>
      </c>
      <c r="G66" s="70">
        <v>5</v>
      </c>
      <c r="H66" s="57" t="s">
        <v>144</v>
      </c>
      <c r="I66" s="58">
        <v>0</v>
      </c>
      <c r="J66" s="112">
        <v>0</v>
      </c>
      <c r="K66" s="36">
        <v>0</v>
      </c>
      <c r="L66" s="71" t="s">
        <v>143</v>
      </c>
      <c r="M66" s="72">
        <v>74.479214871060606</v>
      </c>
      <c r="N66" s="8"/>
      <c r="O66" s="107">
        <v>0</v>
      </c>
      <c r="P66" s="38">
        <v>0</v>
      </c>
      <c r="Q66" s="60">
        <v>0.2247191011235955</v>
      </c>
      <c r="R66" s="108">
        <v>20</v>
      </c>
      <c r="S66" s="42">
        <v>97</v>
      </c>
      <c r="T66" s="43">
        <v>165.66666666666666</v>
      </c>
      <c r="U66" s="14">
        <v>0.3541424833257914</v>
      </c>
    </row>
    <row r="67" spans="1:21" s="3" customFormat="1" x14ac:dyDescent="0.25">
      <c r="A67" s="6" t="s">
        <v>103</v>
      </c>
      <c r="B67" s="7"/>
      <c r="C67" s="34">
        <v>1.1436722966603436</v>
      </c>
      <c r="D67" s="37">
        <v>0.75</v>
      </c>
      <c r="E67" s="32">
        <v>9.074600667682578E-2</v>
      </c>
      <c r="F67" s="56">
        <v>3</v>
      </c>
      <c r="G67" s="70" t="s">
        <v>144</v>
      </c>
      <c r="H67" s="58">
        <v>0</v>
      </c>
      <c r="I67" s="58">
        <v>0</v>
      </c>
      <c r="J67" s="112">
        <v>0</v>
      </c>
      <c r="K67" s="57" t="s">
        <v>144</v>
      </c>
      <c r="L67" s="71" t="s">
        <v>143</v>
      </c>
      <c r="M67" s="72">
        <v>2.8186873793018403</v>
      </c>
      <c r="N67" s="8">
        <v>10</v>
      </c>
      <c r="O67" s="107">
        <v>0</v>
      </c>
      <c r="P67" s="38">
        <v>0.25</v>
      </c>
      <c r="Q67" s="60">
        <v>0.42857142857142855</v>
      </c>
      <c r="R67" s="108">
        <v>3</v>
      </c>
      <c r="S67" s="42">
        <v>8</v>
      </c>
      <c r="T67" s="43">
        <v>2.3333333333333335</v>
      </c>
      <c r="U67" s="14" t="s">
        <v>139</v>
      </c>
    </row>
    <row r="68" spans="1:21" s="3" customFormat="1" x14ac:dyDescent="0.25">
      <c r="A68" s="6" t="s">
        <v>31</v>
      </c>
      <c r="B68" s="7" t="s">
        <v>114</v>
      </c>
      <c r="C68" s="34">
        <v>0.92757874219817782</v>
      </c>
      <c r="D68" s="37">
        <v>0.8539325842696629</v>
      </c>
      <c r="E68" s="32">
        <v>9.9966884420572985E-2</v>
      </c>
      <c r="F68" s="56">
        <v>380</v>
      </c>
      <c r="G68" s="70">
        <v>95</v>
      </c>
      <c r="H68" s="58">
        <v>33</v>
      </c>
      <c r="I68" s="58">
        <v>58</v>
      </c>
      <c r="J68" s="112">
        <v>9.4E-2</v>
      </c>
      <c r="K68" s="36">
        <v>7</v>
      </c>
      <c r="L68" s="71">
        <v>500.7010226604533</v>
      </c>
      <c r="M68" s="72" t="s">
        <v>143</v>
      </c>
      <c r="N68" s="8"/>
      <c r="O68" s="107">
        <v>0.1303370786516854</v>
      </c>
      <c r="P68" s="38">
        <v>1.5730337078651686E-2</v>
      </c>
      <c r="Q68" s="60">
        <v>0.12573673870333987</v>
      </c>
      <c r="R68" s="108">
        <v>64</v>
      </c>
      <c r="S68" s="42">
        <v>756</v>
      </c>
      <c r="T68" s="43">
        <v>945.66666666666663</v>
      </c>
      <c r="U68" s="14">
        <v>1.9733606154209375</v>
      </c>
    </row>
    <row r="69" spans="1:21" s="3" customFormat="1" x14ac:dyDescent="0.25">
      <c r="A69" s="6" t="s">
        <v>146</v>
      </c>
      <c r="B69" s="7"/>
      <c r="C69" s="34">
        <v>1.117939945813887</v>
      </c>
      <c r="D69" s="37">
        <v>0.4</v>
      </c>
      <c r="E69" s="32">
        <v>8.8999999999999996E-2</v>
      </c>
      <c r="F69" s="56" t="s">
        <v>139</v>
      </c>
      <c r="G69" s="70" t="s">
        <v>139</v>
      </c>
      <c r="H69" s="58">
        <v>35</v>
      </c>
      <c r="I69" s="58" t="s">
        <v>139</v>
      </c>
      <c r="J69" s="112" t="s">
        <v>139</v>
      </c>
      <c r="K69" s="36" t="s">
        <v>139</v>
      </c>
      <c r="L69" s="71" t="s">
        <v>139</v>
      </c>
      <c r="M69" s="72" t="s">
        <v>139</v>
      </c>
      <c r="N69" s="8"/>
      <c r="O69" s="111" t="s">
        <v>139</v>
      </c>
      <c r="P69" s="60" t="s">
        <v>139</v>
      </c>
      <c r="Q69" s="60" t="s">
        <v>139</v>
      </c>
      <c r="R69" s="110" t="s">
        <v>139</v>
      </c>
      <c r="S69" s="42" t="s">
        <v>139</v>
      </c>
      <c r="T69" s="43">
        <v>277</v>
      </c>
      <c r="U69" s="14">
        <v>0.6</v>
      </c>
    </row>
    <row r="70" spans="1:21" s="3" customFormat="1" x14ac:dyDescent="0.25">
      <c r="A70" s="6" t="s">
        <v>58</v>
      </c>
      <c r="B70" s="7"/>
      <c r="C70" s="34">
        <v>1.0831717176767963</v>
      </c>
      <c r="D70" s="37">
        <v>1</v>
      </c>
      <c r="E70" s="32">
        <v>9.074600667682578E-2</v>
      </c>
      <c r="F70" s="57" t="s">
        <v>144</v>
      </c>
      <c r="G70" s="70" t="s">
        <v>144</v>
      </c>
      <c r="H70" s="57" t="s">
        <v>144</v>
      </c>
      <c r="I70" s="58">
        <v>0</v>
      </c>
      <c r="J70" s="112">
        <v>0</v>
      </c>
      <c r="K70" s="36">
        <v>0</v>
      </c>
      <c r="L70" s="71" t="s">
        <v>143</v>
      </c>
      <c r="M70" s="72">
        <v>2.7277619799695225</v>
      </c>
      <c r="N70" s="8"/>
      <c r="O70" s="107">
        <v>0</v>
      </c>
      <c r="P70" s="38">
        <v>0</v>
      </c>
      <c r="Q70" s="60">
        <v>0.77777777777777779</v>
      </c>
      <c r="R70" s="108">
        <v>7</v>
      </c>
      <c r="S70" s="42">
        <v>16</v>
      </c>
      <c r="T70" s="43" t="s">
        <v>139</v>
      </c>
      <c r="U70" s="14" t="s">
        <v>139</v>
      </c>
    </row>
    <row r="71" spans="1:21" s="3" customFormat="1" x14ac:dyDescent="0.25">
      <c r="A71" s="6" t="s">
        <v>32</v>
      </c>
      <c r="B71" s="7" t="s">
        <v>114</v>
      </c>
      <c r="C71" s="34">
        <v>0.78967369289770561</v>
      </c>
      <c r="D71" s="37">
        <v>1</v>
      </c>
      <c r="E71" s="32">
        <v>1.0163170500000001E-2</v>
      </c>
      <c r="F71" s="56">
        <v>17</v>
      </c>
      <c r="G71" s="70" t="s">
        <v>144</v>
      </c>
      <c r="H71" s="57" t="s">
        <v>144</v>
      </c>
      <c r="I71" s="58">
        <v>0</v>
      </c>
      <c r="J71" s="112">
        <v>0</v>
      </c>
      <c r="K71" s="36">
        <v>0</v>
      </c>
      <c r="L71" s="71">
        <v>17.817062930999999</v>
      </c>
      <c r="M71" s="72" t="s">
        <v>143</v>
      </c>
      <c r="N71" s="8"/>
      <c r="O71" s="107">
        <v>0</v>
      </c>
      <c r="P71" s="38">
        <v>0</v>
      </c>
      <c r="Q71" s="60">
        <v>0.15</v>
      </c>
      <c r="R71" s="108">
        <v>3</v>
      </c>
      <c r="S71" s="42">
        <v>12</v>
      </c>
      <c r="T71" s="43">
        <v>25.333333333333332</v>
      </c>
      <c r="U71" s="14">
        <v>3.3446790091880299E-2</v>
      </c>
    </row>
    <row r="72" spans="1:21" s="3" customFormat="1" x14ac:dyDescent="0.25">
      <c r="A72" s="6" t="s">
        <v>33</v>
      </c>
      <c r="B72" s="7" t="s">
        <v>114</v>
      </c>
      <c r="C72" s="34">
        <v>1.0738637258543986</v>
      </c>
      <c r="D72" s="37">
        <v>0.59936575052854124</v>
      </c>
      <c r="E72" s="32">
        <v>0.10075647149253733</v>
      </c>
      <c r="F72" s="56">
        <v>567</v>
      </c>
      <c r="G72" s="70">
        <v>146</v>
      </c>
      <c r="H72" s="58">
        <v>50</v>
      </c>
      <c r="I72" s="58">
        <v>369</v>
      </c>
      <c r="J72" s="112">
        <v>0.157</v>
      </c>
      <c r="K72" s="36">
        <v>10</v>
      </c>
      <c r="L72" s="71">
        <v>960.53866514111689</v>
      </c>
      <c r="M72" s="72" t="s">
        <v>143</v>
      </c>
      <c r="N72" s="8"/>
      <c r="O72" s="107">
        <v>0.39006342494714585</v>
      </c>
      <c r="P72" s="38">
        <v>1.0570824524312896E-2</v>
      </c>
      <c r="Q72" s="60">
        <v>0.16431095406360424</v>
      </c>
      <c r="R72" s="108">
        <v>186</v>
      </c>
      <c r="S72" s="42">
        <v>1664</v>
      </c>
      <c r="T72" s="43">
        <v>1970.6666666666667</v>
      </c>
      <c r="U72" s="14">
        <v>3.9113069825092959</v>
      </c>
    </row>
    <row r="73" spans="1:21" s="3" customFormat="1" x14ac:dyDescent="0.25">
      <c r="A73" s="6" t="s">
        <v>76</v>
      </c>
      <c r="B73" s="7" t="s">
        <v>114</v>
      </c>
      <c r="C73" s="34">
        <v>0.96471731607898858</v>
      </c>
      <c r="D73" s="37">
        <v>0.95714285714285718</v>
      </c>
      <c r="E73" s="32">
        <v>5.2560857383720926E-2</v>
      </c>
      <c r="F73" s="56">
        <v>67</v>
      </c>
      <c r="G73" s="70">
        <v>3</v>
      </c>
      <c r="H73" s="57" t="s">
        <v>144</v>
      </c>
      <c r="I73" s="57" t="s">
        <v>144</v>
      </c>
      <c r="J73" s="112">
        <v>4.0000000000000001E-3</v>
      </c>
      <c r="K73" s="57" t="s">
        <v>144</v>
      </c>
      <c r="L73" s="71">
        <v>68.203301559518081</v>
      </c>
      <c r="M73" s="72" t="s">
        <v>143</v>
      </c>
      <c r="N73" s="8"/>
      <c r="O73" s="107">
        <v>1.4285714285714285E-2</v>
      </c>
      <c r="P73" s="38">
        <v>2.8571428571428571E-2</v>
      </c>
      <c r="Q73" s="60">
        <v>0.16666666666666666</v>
      </c>
      <c r="R73" s="108">
        <v>14</v>
      </c>
      <c r="S73" s="42">
        <v>89</v>
      </c>
      <c r="T73" s="43">
        <v>94.333333333333329</v>
      </c>
      <c r="U73" s="14">
        <v>0.14952682629311193</v>
      </c>
    </row>
    <row r="74" spans="1:21" s="3" customFormat="1" x14ac:dyDescent="0.25">
      <c r="A74" s="6" t="s">
        <v>34</v>
      </c>
      <c r="B74" s="7" t="s">
        <v>114</v>
      </c>
      <c r="C74" s="34">
        <v>1.1555189976142202</v>
      </c>
      <c r="D74" s="37">
        <v>0.7078651685393258</v>
      </c>
      <c r="E74" s="32">
        <v>1.918521121212121E-2</v>
      </c>
      <c r="F74" s="56">
        <v>126</v>
      </c>
      <c r="G74" s="70">
        <v>20</v>
      </c>
      <c r="H74" s="58">
        <v>7</v>
      </c>
      <c r="I74" s="58">
        <v>48</v>
      </c>
      <c r="J74" s="112">
        <v>0.09</v>
      </c>
      <c r="K74" s="36">
        <v>4</v>
      </c>
      <c r="L74" s="71">
        <v>193.84823485603636</v>
      </c>
      <c r="M74" s="72" t="s">
        <v>143</v>
      </c>
      <c r="N74" s="8"/>
      <c r="O74" s="107">
        <v>0.2696629213483146</v>
      </c>
      <c r="P74" s="38">
        <v>2.247191011235955E-2</v>
      </c>
      <c r="Q74" s="60">
        <v>0.13170731707317074</v>
      </c>
      <c r="R74" s="108">
        <v>27</v>
      </c>
      <c r="S74" s="42">
        <v>259</v>
      </c>
      <c r="T74" s="43">
        <v>179.33333333333334</v>
      </c>
      <c r="U74" s="14">
        <v>0.41316623054675666</v>
      </c>
    </row>
    <row r="75" spans="1:21" s="3" customFormat="1" x14ac:dyDescent="0.25">
      <c r="A75" s="6" t="s">
        <v>102</v>
      </c>
      <c r="B75" s="7" t="s">
        <v>114</v>
      </c>
      <c r="C75" s="34">
        <v>1.0607368316757981</v>
      </c>
      <c r="D75" s="37">
        <v>0.7142857142857143</v>
      </c>
      <c r="E75" s="32">
        <v>0.27128514409090909</v>
      </c>
      <c r="F75" s="56">
        <v>10</v>
      </c>
      <c r="G75" s="70" t="s">
        <v>144</v>
      </c>
      <c r="H75" s="58">
        <v>0</v>
      </c>
      <c r="I75" s="58">
        <v>3</v>
      </c>
      <c r="J75" s="112">
        <v>7.9000000000000001E-2</v>
      </c>
      <c r="K75" s="57" t="s">
        <v>144</v>
      </c>
      <c r="L75" s="71">
        <v>9.3399383081868184</v>
      </c>
      <c r="M75" s="72" t="s">
        <v>143</v>
      </c>
      <c r="N75" s="8">
        <v>90</v>
      </c>
      <c r="O75" s="107">
        <v>0.21428571428571427</v>
      </c>
      <c r="P75" s="38">
        <v>7.1428571428571425E-2</v>
      </c>
      <c r="Q75" s="60">
        <v>0.125</v>
      </c>
      <c r="R75" s="110" t="s">
        <v>144</v>
      </c>
      <c r="S75" s="42">
        <v>18</v>
      </c>
      <c r="T75" s="43">
        <v>14.333333333333334</v>
      </c>
      <c r="U75" s="14">
        <v>2.3609498888386097E-2</v>
      </c>
    </row>
    <row r="76" spans="1:21" s="3" customFormat="1" x14ac:dyDescent="0.25">
      <c r="A76" s="6" t="s">
        <v>8</v>
      </c>
      <c r="B76" s="7"/>
      <c r="C76" s="34">
        <v>0.92010707381182111</v>
      </c>
      <c r="D76" s="37">
        <v>0.91304347826086951</v>
      </c>
      <c r="E76" s="32">
        <v>5.8292729999999994E-2</v>
      </c>
      <c r="F76" s="56">
        <v>42</v>
      </c>
      <c r="G76" s="70">
        <v>34</v>
      </c>
      <c r="H76" s="58">
        <v>5</v>
      </c>
      <c r="I76" s="58">
        <v>0</v>
      </c>
      <c r="J76" s="112">
        <v>0</v>
      </c>
      <c r="K76" s="36">
        <v>4</v>
      </c>
      <c r="L76" s="71" t="s">
        <v>143</v>
      </c>
      <c r="M76" s="72">
        <v>76.654971778000004</v>
      </c>
      <c r="N76" s="8"/>
      <c r="O76" s="107">
        <v>0</v>
      </c>
      <c r="P76" s="38">
        <v>8.6956521739130432E-2</v>
      </c>
      <c r="Q76" s="60">
        <v>0.64885496183206104</v>
      </c>
      <c r="R76" s="108">
        <v>85</v>
      </c>
      <c r="S76" s="42">
        <v>206</v>
      </c>
      <c r="T76" s="43">
        <v>91.333333333333329</v>
      </c>
      <c r="U76" s="14">
        <v>0.20461565703267948</v>
      </c>
    </row>
    <row r="77" spans="1:21" s="3" customFormat="1" x14ac:dyDescent="0.25">
      <c r="A77" s="6" t="s">
        <v>77</v>
      </c>
      <c r="B77" s="7"/>
      <c r="C77" s="34">
        <v>0.93602031558320709</v>
      </c>
      <c r="D77" s="37">
        <v>1</v>
      </c>
      <c r="E77" s="32">
        <v>4.9143139953271029E-3</v>
      </c>
      <c r="F77" s="56">
        <v>130</v>
      </c>
      <c r="G77" s="70">
        <v>25</v>
      </c>
      <c r="H77" s="58">
        <v>3</v>
      </c>
      <c r="I77" s="58">
        <v>0</v>
      </c>
      <c r="J77" s="112">
        <v>0</v>
      </c>
      <c r="K77" s="36">
        <v>0</v>
      </c>
      <c r="L77" s="71" t="s">
        <v>143</v>
      </c>
      <c r="M77" s="72">
        <v>157.22353838873832</v>
      </c>
      <c r="N77" s="8"/>
      <c r="O77" s="107">
        <v>0</v>
      </c>
      <c r="P77" s="38">
        <v>0</v>
      </c>
      <c r="Q77" s="60">
        <v>0.44206008583690987</v>
      </c>
      <c r="R77" s="108">
        <v>103</v>
      </c>
      <c r="S77" s="42">
        <v>280</v>
      </c>
      <c r="T77" s="43">
        <v>178</v>
      </c>
      <c r="U77" s="14">
        <v>0.2951187361048262</v>
      </c>
    </row>
    <row r="78" spans="1:21" s="3" customFormat="1" x14ac:dyDescent="0.25">
      <c r="A78" s="6" t="s">
        <v>35</v>
      </c>
      <c r="B78" s="7" t="s">
        <v>114</v>
      </c>
      <c r="C78" s="34">
        <v>0.9654257520364854</v>
      </c>
      <c r="D78" s="37">
        <v>0.56209150326797386</v>
      </c>
      <c r="E78" s="32">
        <v>0.10437389378605771</v>
      </c>
      <c r="F78" s="56">
        <v>86</v>
      </c>
      <c r="G78" s="70">
        <v>50</v>
      </c>
      <c r="H78" s="58">
        <v>35</v>
      </c>
      <c r="I78" s="58">
        <v>62</v>
      </c>
      <c r="J78" s="112">
        <v>0.20600000000000002</v>
      </c>
      <c r="K78" s="36">
        <v>5</v>
      </c>
      <c r="L78" s="71">
        <v>196.9087732077725</v>
      </c>
      <c r="M78" s="72" t="s">
        <v>143</v>
      </c>
      <c r="N78" s="8"/>
      <c r="O78" s="107">
        <v>0.40522875816993464</v>
      </c>
      <c r="P78" s="38">
        <v>3.2679738562091505E-2</v>
      </c>
      <c r="Q78" s="60">
        <v>0.2608695652173913</v>
      </c>
      <c r="R78" s="108">
        <v>54</v>
      </c>
      <c r="S78" s="42">
        <v>330</v>
      </c>
      <c r="T78" s="43">
        <v>720.33333333333337</v>
      </c>
      <c r="U78" s="14">
        <v>1.4027977256182738</v>
      </c>
    </row>
    <row r="79" spans="1:21" s="3" customFormat="1" x14ac:dyDescent="0.25">
      <c r="A79" s="6" t="s">
        <v>36</v>
      </c>
      <c r="B79" s="7"/>
      <c r="C79" s="34">
        <v>0.47333363827389974</v>
      </c>
      <c r="D79" s="37">
        <v>0.92307692307692313</v>
      </c>
      <c r="E79" s="32">
        <v>4.3552802840909087E-2</v>
      </c>
      <c r="F79" s="56">
        <v>12</v>
      </c>
      <c r="G79" s="70">
        <v>32</v>
      </c>
      <c r="H79" s="57" t="s">
        <v>144</v>
      </c>
      <c r="I79" s="58">
        <v>0</v>
      </c>
      <c r="J79" s="112">
        <v>0</v>
      </c>
      <c r="K79" s="57" t="s">
        <v>144</v>
      </c>
      <c r="L79" s="71" t="s">
        <v>143</v>
      </c>
      <c r="M79" s="72">
        <v>44.092215789034093</v>
      </c>
      <c r="N79" s="8">
        <v>61</v>
      </c>
      <c r="O79" s="107">
        <v>0</v>
      </c>
      <c r="P79" s="38">
        <v>7.6923076923076927E-2</v>
      </c>
      <c r="Q79" s="60">
        <v>0.93193717277486909</v>
      </c>
      <c r="R79" s="108">
        <v>178</v>
      </c>
      <c r="S79" s="42">
        <v>332</v>
      </c>
      <c r="T79" s="43">
        <v>19.333333333333332</v>
      </c>
      <c r="U79" s="14">
        <v>2.5576957129084935E-2</v>
      </c>
    </row>
    <row r="80" spans="1:21" s="3" customFormat="1" x14ac:dyDescent="0.25">
      <c r="A80" s="6" t="s">
        <v>60</v>
      </c>
      <c r="B80" s="7"/>
      <c r="C80" s="34">
        <v>0.9228905603471772</v>
      </c>
      <c r="D80" s="37" t="s">
        <v>139</v>
      </c>
      <c r="E80" s="32">
        <v>9.074600667682578E-2</v>
      </c>
      <c r="F80" s="56" t="s">
        <v>139</v>
      </c>
      <c r="G80" s="70" t="s">
        <v>139</v>
      </c>
      <c r="H80" s="58">
        <v>0</v>
      </c>
      <c r="I80" s="58" t="s">
        <v>139</v>
      </c>
      <c r="J80" s="112">
        <v>0</v>
      </c>
      <c r="K80" s="36" t="s">
        <v>139</v>
      </c>
      <c r="L80" s="71" t="s">
        <v>143</v>
      </c>
      <c r="M80" s="72" t="s">
        <v>143</v>
      </c>
      <c r="N80" s="8"/>
      <c r="O80" s="107" t="s">
        <v>139</v>
      </c>
      <c r="P80" s="38" t="s">
        <v>139</v>
      </c>
      <c r="Q80" s="60" t="s">
        <v>139</v>
      </c>
      <c r="R80" s="108" t="s">
        <v>139</v>
      </c>
      <c r="S80" s="42" t="s">
        <v>139</v>
      </c>
      <c r="T80" s="43" t="s">
        <v>139</v>
      </c>
      <c r="U80" s="14" t="s">
        <v>139</v>
      </c>
    </row>
    <row r="81" spans="1:21" s="3" customFormat="1" x14ac:dyDescent="0.25">
      <c r="A81" s="6" t="s">
        <v>37</v>
      </c>
      <c r="B81" s="7" t="s">
        <v>114</v>
      </c>
      <c r="C81" s="34">
        <v>0.91927881215816365</v>
      </c>
      <c r="D81" s="37">
        <v>0.8545454545454545</v>
      </c>
      <c r="E81" s="32">
        <v>2.7316539329268294E-2</v>
      </c>
      <c r="F81" s="56">
        <v>47</v>
      </c>
      <c r="G81" s="70">
        <v>6</v>
      </c>
      <c r="H81" s="57" t="s">
        <v>144</v>
      </c>
      <c r="I81" s="58">
        <v>8</v>
      </c>
      <c r="J81" s="112">
        <v>3.3000000000000002E-2</v>
      </c>
      <c r="K81" s="36">
        <v>0</v>
      </c>
      <c r="L81" s="71">
        <v>59.870612371204878</v>
      </c>
      <c r="M81" s="72" t="s">
        <v>143</v>
      </c>
      <c r="N81" s="8"/>
      <c r="O81" s="107">
        <v>0.14545454545454545</v>
      </c>
      <c r="P81" s="38">
        <v>0</v>
      </c>
      <c r="Q81" s="60">
        <v>6.7796610169491525E-2</v>
      </c>
      <c r="R81" s="108">
        <v>4</v>
      </c>
      <c r="S81" s="42">
        <v>72</v>
      </c>
      <c r="T81" s="43">
        <v>105.66666666666667</v>
      </c>
      <c r="U81" s="14">
        <v>0.21642040647687255</v>
      </c>
    </row>
    <row r="82" spans="1:21" s="3" customFormat="1" x14ac:dyDescent="0.25">
      <c r="A82" s="6" t="s">
        <v>38</v>
      </c>
      <c r="B82" s="7" t="s">
        <v>114</v>
      </c>
      <c r="C82" s="34">
        <v>0.83731686656043669</v>
      </c>
      <c r="D82" s="37">
        <v>0.1326530612244898</v>
      </c>
      <c r="E82" s="32">
        <v>0.21056865365079364</v>
      </c>
      <c r="F82" s="56">
        <v>13</v>
      </c>
      <c r="G82" s="70">
        <v>25</v>
      </c>
      <c r="H82" s="58">
        <v>5</v>
      </c>
      <c r="I82" s="58">
        <v>79</v>
      </c>
      <c r="J82" s="112">
        <v>0.63</v>
      </c>
      <c r="K82" s="36">
        <v>6</v>
      </c>
      <c r="L82" s="71">
        <v>58.704483208566032</v>
      </c>
      <c r="M82" s="72" t="s">
        <v>143</v>
      </c>
      <c r="N82" s="8"/>
      <c r="O82" s="107">
        <v>0.80612244897959184</v>
      </c>
      <c r="P82" s="38">
        <v>6.1224489795918366E-2</v>
      </c>
      <c r="Q82" s="60">
        <v>0.216</v>
      </c>
      <c r="R82" s="108">
        <v>27</v>
      </c>
      <c r="S82" s="42">
        <v>136</v>
      </c>
      <c r="T82" s="43">
        <v>158.66666666666666</v>
      </c>
      <c r="U82" s="14">
        <v>0.30298856906762156</v>
      </c>
    </row>
    <row r="83" spans="1:21" s="3" customFormat="1" x14ac:dyDescent="0.25">
      <c r="A83" s="6" t="s">
        <v>78</v>
      </c>
      <c r="B83" s="7"/>
      <c r="C83" s="34">
        <v>1.1298966557780092</v>
      </c>
      <c r="D83" s="37">
        <v>1</v>
      </c>
      <c r="E83" s="32">
        <v>7.7533704886363644E-2</v>
      </c>
      <c r="F83" s="56">
        <v>11</v>
      </c>
      <c r="G83" s="70" t="s">
        <v>144</v>
      </c>
      <c r="H83" s="58">
        <v>0</v>
      </c>
      <c r="I83" s="58">
        <v>0</v>
      </c>
      <c r="J83" s="112">
        <v>0</v>
      </c>
      <c r="K83" s="36">
        <v>0</v>
      </c>
      <c r="L83" s="71" t="s">
        <v>143</v>
      </c>
      <c r="M83" s="72">
        <v>10.14712924625</v>
      </c>
      <c r="N83" s="8"/>
      <c r="O83" s="107">
        <v>0</v>
      </c>
      <c r="P83" s="38">
        <v>0</v>
      </c>
      <c r="Q83" s="60">
        <v>0</v>
      </c>
      <c r="R83" s="108">
        <v>0</v>
      </c>
      <c r="S83" s="42">
        <v>17</v>
      </c>
      <c r="T83" s="43">
        <v>19</v>
      </c>
      <c r="U83" s="14">
        <v>4.9186456017471028E-2</v>
      </c>
    </row>
    <row r="84" spans="1:21" s="3" customFormat="1" x14ac:dyDescent="0.25">
      <c r="A84" s="6" t="s">
        <v>9</v>
      </c>
      <c r="B84" s="7" t="s">
        <v>114</v>
      </c>
      <c r="C84" s="34">
        <v>0.72748156651830054</v>
      </c>
      <c r="D84" s="37">
        <v>0.23478260869565218</v>
      </c>
      <c r="E84" s="32">
        <v>7.0789553207070685E-2</v>
      </c>
      <c r="F84" s="56">
        <v>27</v>
      </c>
      <c r="G84" s="70">
        <v>36</v>
      </c>
      <c r="H84" s="58">
        <v>14</v>
      </c>
      <c r="I84" s="58">
        <v>85</v>
      </c>
      <c r="J84" s="112">
        <v>0.436</v>
      </c>
      <c r="K84" s="36">
        <v>3</v>
      </c>
      <c r="L84" s="71">
        <v>111.19861416770985</v>
      </c>
      <c r="M84" s="72" t="s">
        <v>143</v>
      </c>
      <c r="N84" s="8"/>
      <c r="O84" s="107">
        <v>0.73913043478260865</v>
      </c>
      <c r="P84" s="38">
        <v>2.6086956521739129E-2</v>
      </c>
      <c r="Q84" s="60">
        <v>0.18439716312056736</v>
      </c>
      <c r="R84" s="108">
        <v>26</v>
      </c>
      <c r="S84" s="42">
        <v>231</v>
      </c>
      <c r="T84" s="43">
        <v>237.66666666666666</v>
      </c>
      <c r="U84" s="14">
        <v>0.41710114702815432</v>
      </c>
    </row>
    <row r="85" spans="1:21" s="3" customFormat="1" x14ac:dyDescent="0.25">
      <c r="A85" s="6" t="s">
        <v>123</v>
      </c>
      <c r="B85" s="7"/>
      <c r="C85" s="34">
        <v>1.0936558118951101</v>
      </c>
      <c r="D85" s="37">
        <v>1</v>
      </c>
      <c r="E85" s="32">
        <v>9.2332307983870987E-2</v>
      </c>
      <c r="F85" s="56">
        <v>49</v>
      </c>
      <c r="G85" s="70" t="s">
        <v>144</v>
      </c>
      <c r="H85" s="57" t="s">
        <v>144</v>
      </c>
      <c r="I85" s="58">
        <v>0</v>
      </c>
      <c r="J85" s="112">
        <v>0</v>
      </c>
      <c r="K85" s="36">
        <v>0</v>
      </c>
      <c r="L85" s="71" t="s">
        <v>143</v>
      </c>
      <c r="M85" s="72">
        <v>46.291052292822577</v>
      </c>
      <c r="N85" s="8"/>
      <c r="O85" s="107">
        <v>0</v>
      </c>
      <c r="P85" s="38">
        <v>0</v>
      </c>
      <c r="Q85" s="60">
        <v>0.02</v>
      </c>
      <c r="R85" s="110" t="s">
        <v>144</v>
      </c>
      <c r="S85" s="42" t="s">
        <v>139</v>
      </c>
      <c r="T85" s="43">
        <v>59.666666666666664</v>
      </c>
      <c r="U85" s="14">
        <v>0.12198241092332815</v>
      </c>
    </row>
    <row r="86" spans="1:21" s="3" customFormat="1" x14ac:dyDescent="0.25">
      <c r="A86" s="6" t="s">
        <v>49</v>
      </c>
      <c r="B86" s="7" t="s">
        <v>114</v>
      </c>
      <c r="C86" s="34">
        <v>1.1118703069947105</v>
      </c>
      <c r="D86" s="37">
        <v>0.82904689863842662</v>
      </c>
      <c r="E86" s="32">
        <v>7.3922082604790412E-2</v>
      </c>
      <c r="F86" s="56">
        <v>548</v>
      </c>
      <c r="G86" s="70">
        <v>95</v>
      </c>
      <c r="H86" s="58">
        <v>60</v>
      </c>
      <c r="I86" s="58">
        <v>102</v>
      </c>
      <c r="J86" s="112">
        <v>6.6000000000000003E-2</v>
      </c>
      <c r="K86" s="36">
        <v>11</v>
      </c>
      <c r="L86" s="71">
        <v>736.51902848358407</v>
      </c>
      <c r="M86" s="72" t="s">
        <v>143</v>
      </c>
      <c r="N86" s="8"/>
      <c r="O86" s="107">
        <v>0.15431164901664146</v>
      </c>
      <c r="P86" s="38">
        <v>1.6641452344931921E-2</v>
      </c>
      <c r="Q86" s="60">
        <v>0.13481675392670156</v>
      </c>
      <c r="R86" s="108">
        <v>103</v>
      </c>
      <c r="S86" s="42">
        <v>1040</v>
      </c>
      <c r="T86" s="43">
        <v>1321.3333333333333</v>
      </c>
      <c r="U86" s="14">
        <v>2.4671926338363468</v>
      </c>
    </row>
    <row r="87" spans="1:21" s="3" customFormat="1" x14ac:dyDescent="0.25">
      <c r="A87" s="6" t="s">
        <v>54</v>
      </c>
      <c r="B87" s="7"/>
      <c r="C87" s="34">
        <v>1.2928878250088569</v>
      </c>
      <c r="D87" s="37">
        <v>1</v>
      </c>
      <c r="E87" s="32">
        <v>9.074600667682578E-2</v>
      </c>
      <c r="F87" s="57" t="s">
        <v>144</v>
      </c>
      <c r="G87" s="70" t="s">
        <v>144</v>
      </c>
      <c r="H87" s="58">
        <v>0</v>
      </c>
      <c r="I87" s="58">
        <v>0</v>
      </c>
      <c r="J87" s="112">
        <v>0</v>
      </c>
      <c r="K87" s="36">
        <v>0</v>
      </c>
      <c r="L87" s="71" t="s">
        <v>143</v>
      </c>
      <c r="M87" s="72">
        <v>0.90925399332317425</v>
      </c>
      <c r="N87" s="8"/>
      <c r="O87" s="107">
        <v>0</v>
      </c>
      <c r="P87" s="38">
        <v>0</v>
      </c>
      <c r="Q87" s="60">
        <v>0.5</v>
      </c>
      <c r="R87" s="110" t="s">
        <v>144</v>
      </c>
      <c r="S87" s="42">
        <v>7</v>
      </c>
      <c r="T87" s="43">
        <v>3</v>
      </c>
      <c r="U87" s="14" t="s">
        <v>139</v>
      </c>
    </row>
    <row r="88" spans="1:21" s="3" customFormat="1" x14ac:dyDescent="0.25">
      <c r="A88" s="6" t="s">
        <v>61</v>
      </c>
      <c r="B88" s="7"/>
      <c r="C88" s="34">
        <v>0.3739769857998565</v>
      </c>
      <c r="D88" s="37">
        <v>1</v>
      </c>
      <c r="E88" s="32">
        <v>9.074600667682578E-2</v>
      </c>
      <c r="F88" s="57" t="s">
        <v>144</v>
      </c>
      <c r="G88" s="70">
        <v>0</v>
      </c>
      <c r="H88" s="58">
        <v>0</v>
      </c>
      <c r="I88" s="58">
        <v>0</v>
      </c>
      <c r="J88" s="112">
        <v>0</v>
      </c>
      <c r="K88" s="36">
        <v>0</v>
      </c>
      <c r="L88" s="71" t="s">
        <v>143</v>
      </c>
      <c r="M88" s="72">
        <v>0.90925399332317425</v>
      </c>
      <c r="N88" s="8"/>
      <c r="O88" s="107">
        <v>0</v>
      </c>
      <c r="P88" s="38">
        <v>0</v>
      </c>
      <c r="Q88" s="60">
        <v>0</v>
      </c>
      <c r="R88" s="108">
        <v>0</v>
      </c>
      <c r="S88" s="42" t="s">
        <v>139</v>
      </c>
      <c r="T88" s="64" t="s">
        <v>144</v>
      </c>
      <c r="U88" s="14" t="s">
        <v>139</v>
      </c>
    </row>
    <row r="89" spans="1:21" s="3" customFormat="1" x14ac:dyDescent="0.25">
      <c r="A89" s="6" t="s">
        <v>59</v>
      </c>
      <c r="B89" s="7"/>
      <c r="C89" s="34">
        <v>1.4628306574795267</v>
      </c>
      <c r="D89" s="37">
        <v>1</v>
      </c>
      <c r="E89" s="32">
        <v>9.074600667682578E-2</v>
      </c>
      <c r="F89" s="57" t="s">
        <v>144</v>
      </c>
      <c r="G89" s="70">
        <v>0</v>
      </c>
      <c r="H89" s="58">
        <v>0</v>
      </c>
      <c r="I89" s="58">
        <v>0</v>
      </c>
      <c r="J89" s="112">
        <v>0</v>
      </c>
      <c r="K89" s="36">
        <v>0</v>
      </c>
      <c r="L89" s="71" t="s">
        <v>143</v>
      </c>
      <c r="M89" s="72">
        <v>0.90925399332317425</v>
      </c>
      <c r="N89" s="8"/>
      <c r="O89" s="107">
        <v>0</v>
      </c>
      <c r="P89" s="38">
        <v>0</v>
      </c>
      <c r="Q89" s="60">
        <v>0.5</v>
      </c>
      <c r="R89" s="110" t="s">
        <v>144</v>
      </c>
      <c r="S89" s="42">
        <v>3</v>
      </c>
      <c r="T89" s="43">
        <v>2.6666666666666665</v>
      </c>
      <c r="U89" s="14" t="s">
        <v>139</v>
      </c>
    </row>
    <row r="90" spans="1:21" s="3" customFormat="1" x14ac:dyDescent="0.25">
      <c r="A90" s="6" t="s">
        <v>52</v>
      </c>
      <c r="B90" s="7" t="s">
        <v>114</v>
      </c>
      <c r="C90" s="34">
        <v>0.44005995256732816</v>
      </c>
      <c r="D90" s="37">
        <v>0.98039215686274506</v>
      </c>
      <c r="E90" s="32">
        <v>3.4486376363636363E-2</v>
      </c>
      <c r="F90" s="56">
        <v>50</v>
      </c>
      <c r="G90" s="70">
        <v>11</v>
      </c>
      <c r="H90" s="57" t="s">
        <v>144</v>
      </c>
      <c r="I90" s="57" t="s">
        <v>144</v>
      </c>
      <c r="J90" s="112">
        <v>4.0000000000000001E-3</v>
      </c>
      <c r="K90" s="36">
        <v>0</v>
      </c>
      <c r="L90" s="71">
        <v>61.792871912727271</v>
      </c>
      <c r="M90" s="72" t="s">
        <v>143</v>
      </c>
      <c r="N90" s="8"/>
      <c r="O90" s="107">
        <v>1.9607843137254902E-2</v>
      </c>
      <c r="P90" s="38">
        <v>0</v>
      </c>
      <c r="Q90" s="60">
        <v>0</v>
      </c>
      <c r="R90" s="108">
        <v>0</v>
      </c>
      <c r="S90" s="42">
        <v>37</v>
      </c>
      <c r="T90" s="43">
        <v>53.666666666666664</v>
      </c>
      <c r="U90" s="14">
        <v>0.10230782851633974</v>
      </c>
    </row>
    <row r="91" spans="1:21" s="3" customFormat="1" x14ac:dyDescent="0.25">
      <c r="A91" s="6" t="s">
        <v>17</v>
      </c>
      <c r="B91" s="7" t="s">
        <v>114</v>
      </c>
      <c r="C91" s="34">
        <v>0.58919196570476084</v>
      </c>
      <c r="D91" s="37">
        <v>0.68374164810690419</v>
      </c>
      <c r="E91" s="32">
        <v>0.14527278670644392</v>
      </c>
      <c r="F91" s="56">
        <v>307</v>
      </c>
      <c r="G91" s="70">
        <v>142</v>
      </c>
      <c r="H91" s="58">
        <v>16</v>
      </c>
      <c r="I91" s="58">
        <v>116</v>
      </c>
      <c r="J91" s="112">
        <v>0.152</v>
      </c>
      <c r="K91" s="36">
        <v>26</v>
      </c>
      <c r="L91" s="71">
        <v>481.52596069876404</v>
      </c>
      <c r="M91" s="72" t="s">
        <v>143</v>
      </c>
      <c r="N91" s="8">
        <v>447</v>
      </c>
      <c r="O91" s="107">
        <v>0.25835189309576839</v>
      </c>
      <c r="P91" s="38">
        <v>5.7906458797327393E-2</v>
      </c>
      <c r="Q91" s="60">
        <v>0.27463651050080773</v>
      </c>
      <c r="R91" s="108">
        <v>170</v>
      </c>
      <c r="S91" s="42">
        <v>890</v>
      </c>
      <c r="T91" s="43">
        <v>846</v>
      </c>
      <c r="U91" s="14">
        <v>1.7766147913510535</v>
      </c>
    </row>
    <row r="92" spans="1:21" s="3" customFormat="1" x14ac:dyDescent="0.25">
      <c r="A92" s="6" t="s">
        <v>46</v>
      </c>
      <c r="B92" s="7"/>
      <c r="C92" s="34">
        <v>0.83291051792464077</v>
      </c>
      <c r="D92" s="37">
        <v>1</v>
      </c>
      <c r="E92" s="32">
        <v>0.16900062214285713</v>
      </c>
      <c r="F92" s="56">
        <v>18</v>
      </c>
      <c r="G92" s="70">
        <v>3</v>
      </c>
      <c r="H92" s="57" t="s">
        <v>144</v>
      </c>
      <c r="I92" s="58">
        <v>0</v>
      </c>
      <c r="J92" s="112">
        <v>0</v>
      </c>
      <c r="K92" s="36">
        <v>0</v>
      </c>
      <c r="L92" s="71" t="s">
        <v>143</v>
      </c>
      <c r="M92" s="72">
        <v>18.281986312857143</v>
      </c>
      <c r="N92" s="8"/>
      <c r="O92" s="107">
        <v>0</v>
      </c>
      <c r="P92" s="38">
        <v>0</v>
      </c>
      <c r="Q92" s="60">
        <v>0</v>
      </c>
      <c r="R92" s="108">
        <v>0</v>
      </c>
      <c r="S92" s="42">
        <v>21</v>
      </c>
      <c r="T92" s="43">
        <v>38</v>
      </c>
      <c r="U92" s="14">
        <v>7.2795954905857121E-2</v>
      </c>
    </row>
    <row r="93" spans="1:21" s="3" customFormat="1" x14ac:dyDescent="0.25">
      <c r="A93" s="6" t="s">
        <v>101</v>
      </c>
      <c r="B93" s="7" t="s">
        <v>114</v>
      </c>
      <c r="C93" s="34">
        <v>0.65938592497191706</v>
      </c>
      <c r="D93" s="37">
        <v>0.38461538461538464</v>
      </c>
      <c r="E93" s="32">
        <v>6.9395864583333328E-2</v>
      </c>
      <c r="F93" s="56">
        <v>25</v>
      </c>
      <c r="G93" s="70">
        <v>3</v>
      </c>
      <c r="H93" s="57" t="s">
        <v>144</v>
      </c>
      <c r="I93" s="58">
        <v>39</v>
      </c>
      <c r="J93" s="112">
        <v>0.22800000000000001</v>
      </c>
      <c r="K93" s="57" t="s">
        <v>144</v>
      </c>
      <c r="L93" s="71">
        <v>59.239467448218747</v>
      </c>
      <c r="M93" s="72" t="s">
        <v>143</v>
      </c>
      <c r="N93" s="8">
        <v>80</v>
      </c>
      <c r="O93" s="107">
        <v>0.6</v>
      </c>
      <c r="P93" s="38">
        <v>1.5384615384615385E-2</v>
      </c>
      <c r="Q93" s="60">
        <v>0.14473684210526316</v>
      </c>
      <c r="R93" s="108">
        <v>11</v>
      </c>
      <c r="S93" s="42">
        <v>76</v>
      </c>
      <c r="T93" s="43">
        <v>89</v>
      </c>
      <c r="U93" s="14">
        <v>0.22625769768036674</v>
      </c>
    </row>
    <row r="94" spans="1:21" s="3" customFormat="1" x14ac:dyDescent="0.25">
      <c r="A94" s="6" t="s">
        <v>39</v>
      </c>
      <c r="B94" s="7" t="s">
        <v>114</v>
      </c>
      <c r="C94" s="34">
        <v>1.1435302841332726</v>
      </c>
      <c r="D94" s="37">
        <v>0.50228310502283102</v>
      </c>
      <c r="E94" s="32">
        <v>0.15072288422297292</v>
      </c>
      <c r="F94" s="56">
        <v>110</v>
      </c>
      <c r="G94" s="70">
        <v>43</v>
      </c>
      <c r="H94" s="58">
        <v>16</v>
      </c>
      <c r="I94" s="58">
        <v>106</v>
      </c>
      <c r="J94" s="112">
        <v>0.32200000000000001</v>
      </c>
      <c r="K94" s="36">
        <v>3</v>
      </c>
      <c r="L94" s="71">
        <v>210.95533989631886</v>
      </c>
      <c r="M94" s="72" t="s">
        <v>143</v>
      </c>
      <c r="N94" s="8"/>
      <c r="O94" s="107">
        <v>0.48401826484018262</v>
      </c>
      <c r="P94" s="38">
        <v>1.3698630136986301E-2</v>
      </c>
      <c r="Q94" s="60">
        <v>0.20938628158844766</v>
      </c>
      <c r="R94" s="108">
        <v>58</v>
      </c>
      <c r="S94" s="42">
        <v>385</v>
      </c>
      <c r="T94" s="43">
        <v>299.33333333333331</v>
      </c>
      <c r="U94" s="14">
        <v>0.6354890117457257</v>
      </c>
    </row>
    <row r="95" spans="1:21" s="3" customFormat="1" x14ac:dyDescent="0.25">
      <c r="A95" s="6" t="s">
        <v>40</v>
      </c>
      <c r="B95" s="7" t="s">
        <v>114</v>
      </c>
      <c r="C95" s="34">
        <v>0.75470693641665942</v>
      </c>
      <c r="D95" s="37">
        <v>1</v>
      </c>
      <c r="E95" s="32">
        <v>9.1275880882352944E-2</v>
      </c>
      <c r="F95" s="56">
        <v>17</v>
      </c>
      <c r="G95" s="70">
        <v>5</v>
      </c>
      <c r="H95" s="57" t="s">
        <v>144</v>
      </c>
      <c r="I95" s="58">
        <v>0</v>
      </c>
      <c r="J95" s="112">
        <v>0</v>
      </c>
      <c r="K95" s="36">
        <v>0</v>
      </c>
      <c r="L95" s="71">
        <v>20.900654739705882</v>
      </c>
      <c r="M95" s="72" t="s">
        <v>143</v>
      </c>
      <c r="N95" s="8"/>
      <c r="O95" s="107">
        <v>0</v>
      </c>
      <c r="P95" s="38">
        <v>0</v>
      </c>
      <c r="Q95" s="60">
        <v>0.15</v>
      </c>
      <c r="R95" s="108">
        <v>3</v>
      </c>
      <c r="S95" s="42">
        <v>25</v>
      </c>
      <c r="T95" s="43">
        <v>29.666666666666668</v>
      </c>
      <c r="U95" s="14">
        <v>8.853562083144785E-2</v>
      </c>
    </row>
    <row r="96" spans="1:21" s="3" customFormat="1" x14ac:dyDescent="0.25">
      <c r="A96" s="6" t="s">
        <v>10</v>
      </c>
      <c r="B96" s="7"/>
      <c r="C96" s="34">
        <v>0.94827486854846155</v>
      </c>
      <c r="D96" s="37">
        <v>0.9726027397260274</v>
      </c>
      <c r="E96" s="32">
        <v>5.3986762422360245E-2</v>
      </c>
      <c r="F96" s="56">
        <v>142</v>
      </c>
      <c r="G96" s="70">
        <v>57</v>
      </c>
      <c r="H96" s="58">
        <v>20</v>
      </c>
      <c r="I96" s="58">
        <v>0</v>
      </c>
      <c r="J96" s="112">
        <v>0</v>
      </c>
      <c r="K96" s="36">
        <v>4</v>
      </c>
      <c r="L96" s="71" t="s">
        <v>143</v>
      </c>
      <c r="M96" s="72">
        <v>207.55530432453418</v>
      </c>
      <c r="N96" s="8"/>
      <c r="O96" s="107">
        <v>0</v>
      </c>
      <c r="P96" s="38">
        <v>2.7397260273972601E-2</v>
      </c>
      <c r="Q96" s="60">
        <v>0.37872340425531914</v>
      </c>
      <c r="R96" s="108">
        <v>89</v>
      </c>
      <c r="S96" s="42">
        <v>277</v>
      </c>
      <c r="T96" s="43">
        <v>356.33333333333331</v>
      </c>
      <c r="U96" s="14">
        <v>0.70435005017018515</v>
      </c>
    </row>
    <row r="97" spans="1:25" s="3" customFormat="1" x14ac:dyDescent="0.25">
      <c r="A97" s="6" t="s">
        <v>62</v>
      </c>
      <c r="B97" s="7"/>
      <c r="C97" s="34">
        <v>1.2603227142759243</v>
      </c>
      <c r="D97" s="37" t="s">
        <v>139</v>
      </c>
      <c r="E97" s="32" t="s">
        <v>139</v>
      </c>
      <c r="F97" s="56">
        <v>0</v>
      </c>
      <c r="G97" s="70" t="s">
        <v>144</v>
      </c>
      <c r="H97" s="58">
        <v>0</v>
      </c>
      <c r="I97" s="58">
        <v>0</v>
      </c>
      <c r="J97" s="112">
        <v>0</v>
      </c>
      <c r="K97" s="36">
        <v>0</v>
      </c>
      <c r="L97" s="71" t="s">
        <v>143</v>
      </c>
      <c r="M97" s="72" t="s">
        <v>139</v>
      </c>
      <c r="N97" s="8"/>
      <c r="O97" s="107" t="s">
        <v>139</v>
      </c>
      <c r="P97" s="38" t="s">
        <v>139</v>
      </c>
      <c r="Q97" s="60">
        <v>1</v>
      </c>
      <c r="R97" s="110" t="s">
        <v>144</v>
      </c>
      <c r="S97" s="42">
        <v>5</v>
      </c>
      <c r="T97" s="43">
        <v>10</v>
      </c>
      <c r="U97" s="14">
        <v>1.9674582406988411E-2</v>
      </c>
    </row>
    <row r="98" spans="1:25" s="3" customFormat="1" x14ac:dyDescent="0.25">
      <c r="A98" s="6" t="s">
        <v>41</v>
      </c>
      <c r="B98" s="7" t="s">
        <v>114</v>
      </c>
      <c r="C98" s="34">
        <v>0.97476137483494152</v>
      </c>
      <c r="D98" s="37">
        <v>0.74561403508771928</v>
      </c>
      <c r="E98" s="32">
        <v>5.4925361873203987E-2</v>
      </c>
      <c r="F98" s="56">
        <v>1445</v>
      </c>
      <c r="G98" s="70">
        <v>261</v>
      </c>
      <c r="H98" s="58">
        <v>122</v>
      </c>
      <c r="I98" s="58">
        <v>471</v>
      </c>
      <c r="J98" s="112">
        <v>0.13300000000000001</v>
      </c>
      <c r="K98" s="36">
        <v>22</v>
      </c>
      <c r="L98" s="71">
        <v>2107.7375904880769</v>
      </c>
      <c r="M98" s="72" t="s">
        <v>143</v>
      </c>
      <c r="N98" s="8"/>
      <c r="O98" s="107">
        <v>0.24303405572755418</v>
      </c>
      <c r="P98" s="38">
        <v>1.1351909184726523E-2</v>
      </c>
      <c r="Q98" s="60">
        <v>0.11304347826086956</v>
      </c>
      <c r="R98" s="108">
        <v>247</v>
      </c>
      <c r="S98" s="42">
        <v>3111</v>
      </c>
      <c r="T98" s="43">
        <v>3781</v>
      </c>
      <c r="U98" s="14">
        <v>8.117732701123419</v>
      </c>
    </row>
    <row r="99" spans="1:25" s="3" customFormat="1" x14ac:dyDescent="0.25">
      <c r="A99" s="6" t="s">
        <v>63</v>
      </c>
      <c r="B99" s="7"/>
      <c r="C99" s="34">
        <v>3.1791841775960776</v>
      </c>
      <c r="D99" s="37" t="s">
        <v>139</v>
      </c>
      <c r="E99" s="32">
        <v>7.6234372727272733E-3</v>
      </c>
      <c r="F99" s="56" t="s">
        <v>139</v>
      </c>
      <c r="G99" s="70">
        <v>0</v>
      </c>
      <c r="H99" s="58">
        <v>0</v>
      </c>
      <c r="I99" s="58" t="s">
        <v>139</v>
      </c>
      <c r="J99" s="112">
        <v>0</v>
      </c>
      <c r="K99" s="36" t="s">
        <v>139</v>
      </c>
      <c r="L99" s="71" t="s">
        <v>143</v>
      </c>
      <c r="M99" s="72" t="s">
        <v>143</v>
      </c>
      <c r="N99" s="8"/>
      <c r="O99" s="107" t="s">
        <v>139</v>
      </c>
      <c r="P99" s="38" t="s">
        <v>139</v>
      </c>
      <c r="Q99" s="60" t="s">
        <v>139</v>
      </c>
      <c r="R99" s="108" t="s">
        <v>139</v>
      </c>
      <c r="S99" s="42" t="s">
        <v>139</v>
      </c>
      <c r="T99" s="43">
        <v>5.333333333333333</v>
      </c>
      <c r="U99" s="14" t="s">
        <v>139</v>
      </c>
    </row>
    <row r="100" spans="1:25" s="3" customFormat="1" x14ac:dyDescent="0.25">
      <c r="A100" s="6" t="s">
        <v>79</v>
      </c>
      <c r="B100" s="7" t="s">
        <v>114</v>
      </c>
      <c r="C100" s="34">
        <v>1.1692114763984336</v>
      </c>
      <c r="D100" s="37">
        <v>0.42857142857142855</v>
      </c>
      <c r="E100" s="32">
        <v>0.38079416895833335</v>
      </c>
      <c r="F100" s="56">
        <v>6</v>
      </c>
      <c r="G100" s="70" t="s">
        <v>144</v>
      </c>
      <c r="H100" s="57" t="s">
        <v>144</v>
      </c>
      <c r="I100" s="58">
        <v>8</v>
      </c>
      <c r="J100" s="112">
        <v>0.63900000000000001</v>
      </c>
      <c r="K100" s="36">
        <v>0</v>
      </c>
      <c r="L100" s="71">
        <v>6.7914495548650002</v>
      </c>
      <c r="M100" s="72" t="s">
        <v>143</v>
      </c>
      <c r="N100" s="8"/>
      <c r="O100" s="107">
        <v>0.5714285714285714</v>
      </c>
      <c r="P100" s="38">
        <v>0</v>
      </c>
      <c r="Q100" s="60">
        <v>0.41666666666666669</v>
      </c>
      <c r="R100" s="108">
        <v>10</v>
      </c>
      <c r="S100" s="42">
        <v>32</v>
      </c>
      <c r="T100" s="43">
        <v>37</v>
      </c>
      <c r="U100" s="14">
        <v>5.5088830739567558E-2</v>
      </c>
    </row>
    <row r="101" spans="1:25" s="3" customFormat="1" x14ac:dyDescent="0.25">
      <c r="A101" s="6" t="s">
        <v>42</v>
      </c>
      <c r="B101" s="7"/>
      <c r="C101" s="34">
        <v>0.92229010960440683</v>
      </c>
      <c r="D101" s="37">
        <v>0.83206106870229013</v>
      </c>
      <c r="E101" s="32">
        <v>1.7893548979779413E-2</v>
      </c>
      <c r="F101" s="56">
        <v>218</v>
      </c>
      <c r="G101" s="70">
        <v>71</v>
      </c>
      <c r="H101" s="58">
        <v>36</v>
      </c>
      <c r="I101" s="58">
        <v>42</v>
      </c>
      <c r="J101" s="112">
        <v>0</v>
      </c>
      <c r="K101" s="57" t="s">
        <v>144</v>
      </c>
      <c r="L101" s="71" t="s">
        <v>143</v>
      </c>
      <c r="M101" s="72">
        <v>319.38101787177573</v>
      </c>
      <c r="N101" s="8"/>
      <c r="O101" s="107">
        <v>0.16030534351145037</v>
      </c>
      <c r="P101" s="38">
        <v>7.6335877862595417E-3</v>
      </c>
      <c r="Q101" s="60">
        <v>0.22255192878338279</v>
      </c>
      <c r="R101" s="108">
        <v>75</v>
      </c>
      <c r="S101" s="42">
        <v>481</v>
      </c>
      <c r="T101" s="43">
        <v>826.33333333333337</v>
      </c>
      <c r="U101" s="14">
        <v>1.7293957935742816</v>
      </c>
    </row>
    <row r="102" spans="1:25" s="3" customFormat="1" x14ac:dyDescent="0.25">
      <c r="A102" s="6" t="s">
        <v>11</v>
      </c>
      <c r="B102" s="7"/>
      <c r="C102" s="34">
        <v>0.77632764223969086</v>
      </c>
      <c r="D102" s="37">
        <v>1</v>
      </c>
      <c r="E102" s="32">
        <v>4.5372830380434777E-2</v>
      </c>
      <c r="F102" s="56">
        <v>43</v>
      </c>
      <c r="G102" s="70">
        <v>0</v>
      </c>
      <c r="H102" s="58">
        <v>6</v>
      </c>
      <c r="I102" s="58">
        <v>0</v>
      </c>
      <c r="J102" s="112">
        <v>0</v>
      </c>
      <c r="K102" s="36">
        <v>0</v>
      </c>
      <c r="L102" s="71" t="s">
        <v>143</v>
      </c>
      <c r="M102" s="72">
        <v>46.776731311358695</v>
      </c>
      <c r="N102" s="8">
        <v>20</v>
      </c>
      <c r="O102" s="107">
        <v>0</v>
      </c>
      <c r="P102" s="38">
        <v>0</v>
      </c>
      <c r="Q102" s="60">
        <v>0.64166666666666672</v>
      </c>
      <c r="R102" s="108">
        <v>77</v>
      </c>
      <c r="S102" s="42">
        <v>38</v>
      </c>
      <c r="T102" s="43">
        <v>97</v>
      </c>
      <c r="U102" s="14">
        <v>0.21642040647687255</v>
      </c>
    </row>
    <row r="103" spans="1:25" s="3" customFormat="1" x14ac:dyDescent="0.25">
      <c r="A103" s="6" t="s">
        <v>48</v>
      </c>
      <c r="B103" s="7" t="s">
        <v>114</v>
      </c>
      <c r="C103" s="34">
        <v>2.5552952830069744</v>
      </c>
      <c r="D103" s="37">
        <v>1</v>
      </c>
      <c r="E103" s="32">
        <v>4.7064047619047615E-3</v>
      </c>
      <c r="F103" s="56">
        <v>38</v>
      </c>
      <c r="G103" s="70">
        <v>0</v>
      </c>
      <c r="H103" s="57" t="s">
        <v>144</v>
      </c>
      <c r="I103" s="58">
        <v>0</v>
      </c>
      <c r="J103" s="112">
        <v>0</v>
      </c>
      <c r="K103" s="36">
        <v>0</v>
      </c>
      <c r="L103" s="71" t="s">
        <v>143</v>
      </c>
      <c r="M103" s="72">
        <v>38.816450214285716</v>
      </c>
      <c r="N103" s="8"/>
      <c r="O103" s="107">
        <v>0</v>
      </c>
      <c r="P103" s="38">
        <v>0</v>
      </c>
      <c r="Q103" s="60">
        <v>0.28301886792452829</v>
      </c>
      <c r="R103" s="108">
        <v>15</v>
      </c>
      <c r="S103" s="42">
        <v>34</v>
      </c>
      <c r="T103" s="43">
        <v>30.666666666666668</v>
      </c>
      <c r="U103" s="14">
        <v>6.8861038424459439E-2</v>
      </c>
    </row>
    <row r="104" spans="1:25" s="3" customFormat="1" x14ac:dyDescent="0.25">
      <c r="A104" s="6" t="s">
        <v>80</v>
      </c>
      <c r="B104" s="7" t="s">
        <v>114</v>
      </c>
      <c r="C104" s="34">
        <v>1.0117770228023031</v>
      </c>
      <c r="D104" s="37">
        <v>0.91543340380549687</v>
      </c>
      <c r="E104" s="32">
        <v>6.5146573623978188E-2</v>
      </c>
      <c r="F104" s="56">
        <v>433</v>
      </c>
      <c r="G104" s="70">
        <v>105</v>
      </c>
      <c r="H104" s="58">
        <v>28</v>
      </c>
      <c r="I104" s="58">
        <v>29</v>
      </c>
      <c r="J104" s="112">
        <v>2.4E-2</v>
      </c>
      <c r="K104" s="36">
        <v>11</v>
      </c>
      <c r="L104" s="71">
        <v>555.1533587191368</v>
      </c>
      <c r="M104" s="72" t="s">
        <v>143</v>
      </c>
      <c r="N104" s="8"/>
      <c r="O104" s="107">
        <v>6.13107822410148E-2</v>
      </c>
      <c r="P104" s="38">
        <v>2.3255813953488372E-2</v>
      </c>
      <c r="Q104" s="60">
        <v>9.0384615384615383E-2</v>
      </c>
      <c r="R104" s="108">
        <v>47</v>
      </c>
      <c r="S104" s="42">
        <v>782</v>
      </c>
      <c r="T104" s="43">
        <v>861.66666666666663</v>
      </c>
      <c r="U104" s="14">
        <v>1.7648100419068606</v>
      </c>
    </row>
    <row r="105" spans="1:25" s="3" customFormat="1" x14ac:dyDescent="0.25">
      <c r="A105" s="6" t="s">
        <v>81</v>
      </c>
      <c r="B105" s="7" t="s">
        <v>114</v>
      </c>
      <c r="C105" s="34">
        <v>1.2892207128837629</v>
      </c>
      <c r="D105" s="37">
        <v>0.84615384615384615</v>
      </c>
      <c r="E105" s="32">
        <v>3.991688157894737E-2</v>
      </c>
      <c r="F105" s="56">
        <v>44</v>
      </c>
      <c r="G105" s="70">
        <v>5</v>
      </c>
      <c r="H105" s="57" t="s">
        <v>144</v>
      </c>
      <c r="I105" s="58">
        <v>7</v>
      </c>
      <c r="J105" s="112">
        <v>1.6E-2</v>
      </c>
      <c r="K105" s="57" t="s">
        <v>144</v>
      </c>
      <c r="L105" s="71">
        <v>54.59032611342105</v>
      </c>
      <c r="M105" s="72" t="s">
        <v>143</v>
      </c>
      <c r="N105" s="8"/>
      <c r="O105" s="107">
        <v>0.13461538461538461</v>
      </c>
      <c r="P105" s="38">
        <v>1.9230769230769232E-2</v>
      </c>
      <c r="Q105" s="60">
        <v>5.4545454545454543E-2</v>
      </c>
      <c r="R105" s="108">
        <v>3</v>
      </c>
      <c r="S105" s="42">
        <v>69</v>
      </c>
      <c r="T105" s="43">
        <v>89</v>
      </c>
      <c r="U105" s="14">
        <v>0.15542920101520846</v>
      </c>
    </row>
    <row r="106" spans="1:25" s="3" customFormat="1" ht="15.75" thickBot="1" x14ac:dyDescent="0.3">
      <c r="A106" s="23" t="s">
        <v>142</v>
      </c>
      <c r="B106" s="120" t="s">
        <v>114</v>
      </c>
      <c r="C106" s="66">
        <v>0.59004841463596891</v>
      </c>
      <c r="D106" s="78" t="s">
        <v>139</v>
      </c>
      <c r="E106" s="33">
        <v>0.26654536733069972</v>
      </c>
      <c r="F106" s="78" t="s">
        <v>139</v>
      </c>
      <c r="G106" s="78" t="s">
        <v>139</v>
      </c>
      <c r="H106" s="78" t="s">
        <v>139</v>
      </c>
      <c r="I106" s="78" t="s">
        <v>139</v>
      </c>
      <c r="J106" s="113" t="s">
        <v>139</v>
      </c>
      <c r="K106" s="77" t="s">
        <v>139</v>
      </c>
      <c r="L106" s="75" t="s">
        <v>139</v>
      </c>
      <c r="M106" s="75"/>
      <c r="N106" s="13"/>
      <c r="O106" s="78" t="s">
        <v>139</v>
      </c>
      <c r="P106" s="113" t="s">
        <v>139</v>
      </c>
      <c r="Q106" s="77" t="s">
        <v>139</v>
      </c>
      <c r="R106" s="77" t="s">
        <v>139</v>
      </c>
      <c r="S106" s="74" t="s">
        <v>139</v>
      </c>
      <c r="T106" s="74" t="s">
        <v>139</v>
      </c>
      <c r="U106" s="74" t="s">
        <v>139</v>
      </c>
    </row>
    <row r="107" spans="1:25" x14ac:dyDescent="0.25">
      <c r="U107"/>
      <c r="V107" s="4"/>
      <c r="W107" s="4"/>
      <c r="X107" s="4"/>
      <c r="Y107" s="4"/>
    </row>
    <row r="108" spans="1:25" x14ac:dyDescent="0.25">
      <c r="A108" s="35" t="s">
        <v>119</v>
      </c>
      <c r="V108" s="4"/>
      <c r="W108" s="4"/>
      <c r="X108" s="4"/>
      <c r="Y108" s="4"/>
    </row>
    <row r="109" spans="1:25" x14ac:dyDescent="0.25">
      <c r="A109" s="35" t="s">
        <v>147</v>
      </c>
      <c r="B109" s="69"/>
      <c r="C109" s="35"/>
      <c r="D109" s="35"/>
      <c r="E109" s="35"/>
      <c r="V109" s="4"/>
      <c r="W109" s="4"/>
      <c r="X109" s="4"/>
      <c r="Y109" s="4"/>
    </row>
    <row r="110" spans="1:25" x14ac:dyDescent="0.25">
      <c r="V110" s="4"/>
      <c r="W110" s="4"/>
      <c r="X110" s="4"/>
      <c r="Y110" s="4"/>
    </row>
    <row r="111" spans="1:25" x14ac:dyDescent="0.25">
      <c r="D111" s="59"/>
      <c r="V111" s="4"/>
      <c r="W111" s="4"/>
      <c r="X111" s="4"/>
      <c r="Y111" s="4"/>
    </row>
    <row r="112" spans="1:25" x14ac:dyDescent="0.25">
      <c r="D112" s="59"/>
      <c r="V112" s="4"/>
      <c r="W112" s="4"/>
      <c r="X112" s="4"/>
      <c r="Y112" s="4"/>
    </row>
    <row r="113" spans="4:4" x14ac:dyDescent="0.25">
      <c r="D113" s="59"/>
    </row>
    <row r="114" spans="4:4" x14ac:dyDescent="0.25">
      <c r="D114" s="59"/>
    </row>
    <row r="115" spans="4:4" x14ac:dyDescent="0.25">
      <c r="D115" s="59"/>
    </row>
    <row r="116" spans="4:4" x14ac:dyDescent="0.25">
      <c r="D116" s="59"/>
    </row>
    <row r="117" spans="4:4" x14ac:dyDescent="0.25">
      <c r="D117" s="59"/>
    </row>
    <row r="118" spans="4:4" x14ac:dyDescent="0.25">
      <c r="D118" s="59"/>
    </row>
    <row r="119" spans="4:4" x14ac:dyDescent="0.25">
      <c r="D119" s="59"/>
    </row>
    <row r="120" spans="4:4" x14ac:dyDescent="0.25">
      <c r="D120" s="59"/>
    </row>
    <row r="121" spans="4:4" x14ac:dyDescent="0.25">
      <c r="D121" s="59"/>
    </row>
    <row r="122" spans="4:4" x14ac:dyDescent="0.25">
      <c r="D122" s="59"/>
    </row>
    <row r="123" spans="4:4" x14ac:dyDescent="0.25">
      <c r="D123" s="59"/>
    </row>
    <row r="124" spans="4:4" x14ac:dyDescent="0.25">
      <c r="D124" s="59"/>
    </row>
    <row r="125" spans="4:4" x14ac:dyDescent="0.25">
      <c r="D125" s="59"/>
    </row>
    <row r="126" spans="4:4" x14ac:dyDescent="0.25">
      <c r="D126" s="59"/>
    </row>
    <row r="127" spans="4:4" x14ac:dyDescent="0.25">
      <c r="D127" s="59"/>
    </row>
    <row r="128" spans="4:4" x14ac:dyDescent="0.25">
      <c r="D128" s="59"/>
    </row>
    <row r="129" spans="4:4" x14ac:dyDescent="0.25">
      <c r="D129" s="59"/>
    </row>
    <row r="130" spans="4:4" x14ac:dyDescent="0.25">
      <c r="D130" s="59"/>
    </row>
    <row r="131" spans="4:4" x14ac:dyDescent="0.25">
      <c r="D131" s="59"/>
    </row>
    <row r="132" spans="4:4" x14ac:dyDescent="0.25">
      <c r="D132" s="59"/>
    </row>
    <row r="133" spans="4:4" x14ac:dyDescent="0.25">
      <c r="D133" s="59"/>
    </row>
    <row r="134" spans="4:4" x14ac:dyDescent="0.25">
      <c r="D134" s="59"/>
    </row>
    <row r="135" spans="4:4" x14ac:dyDescent="0.25">
      <c r="D135" s="59"/>
    </row>
    <row r="136" spans="4:4" x14ac:dyDescent="0.25">
      <c r="D136" s="59"/>
    </row>
    <row r="137" spans="4:4" x14ac:dyDescent="0.25">
      <c r="D137" s="59"/>
    </row>
    <row r="138" spans="4:4" x14ac:dyDescent="0.25">
      <c r="D138" s="59"/>
    </row>
    <row r="139" spans="4:4" x14ac:dyDescent="0.25">
      <c r="D139" s="59"/>
    </row>
    <row r="140" spans="4:4" x14ac:dyDescent="0.25">
      <c r="D140" s="59"/>
    </row>
    <row r="141" spans="4:4" x14ac:dyDescent="0.25">
      <c r="D141" s="59"/>
    </row>
    <row r="142" spans="4:4" x14ac:dyDescent="0.25">
      <c r="D142" s="59"/>
    </row>
    <row r="143" spans="4:4" x14ac:dyDescent="0.25">
      <c r="D143" s="59"/>
    </row>
    <row r="144" spans="4:4" x14ac:dyDescent="0.25">
      <c r="D144" s="59"/>
    </row>
    <row r="145" spans="4:4" x14ac:dyDescent="0.25">
      <c r="D145" s="59"/>
    </row>
    <row r="146" spans="4:4" x14ac:dyDescent="0.25">
      <c r="D146" s="59"/>
    </row>
    <row r="147" spans="4:4" x14ac:dyDescent="0.25">
      <c r="D147" s="59"/>
    </row>
    <row r="148" spans="4:4" x14ac:dyDescent="0.25">
      <c r="D148" s="59"/>
    </row>
    <row r="149" spans="4:4" x14ac:dyDescent="0.25">
      <c r="D149" s="59"/>
    </row>
    <row r="150" spans="4:4" x14ac:dyDescent="0.25">
      <c r="D150" s="59"/>
    </row>
    <row r="151" spans="4:4" x14ac:dyDescent="0.25">
      <c r="D151" s="59"/>
    </row>
    <row r="152" spans="4:4" x14ac:dyDescent="0.25">
      <c r="D152" s="59"/>
    </row>
    <row r="153" spans="4:4" x14ac:dyDescent="0.25">
      <c r="D153" s="59"/>
    </row>
    <row r="154" spans="4:4" x14ac:dyDescent="0.25">
      <c r="D154" s="59"/>
    </row>
    <row r="155" spans="4:4" x14ac:dyDescent="0.25">
      <c r="D155" s="59"/>
    </row>
    <row r="156" spans="4:4" x14ac:dyDescent="0.25">
      <c r="D156" s="59"/>
    </row>
    <row r="157" spans="4:4" x14ac:dyDescent="0.25">
      <c r="D157" s="59"/>
    </row>
    <row r="158" spans="4:4" x14ac:dyDescent="0.25">
      <c r="D158" s="59"/>
    </row>
    <row r="159" spans="4:4" x14ac:dyDescent="0.25">
      <c r="D159" s="59"/>
    </row>
    <row r="160" spans="4:4" x14ac:dyDescent="0.25">
      <c r="D160" s="59"/>
    </row>
    <row r="161" spans="4:4" x14ac:dyDescent="0.25">
      <c r="D161" s="59"/>
    </row>
    <row r="162" spans="4:4" x14ac:dyDescent="0.25">
      <c r="D162" s="59"/>
    </row>
    <row r="163" spans="4:4" x14ac:dyDescent="0.25">
      <c r="D163" s="59"/>
    </row>
    <row r="164" spans="4:4" x14ac:dyDescent="0.25">
      <c r="D164" s="59"/>
    </row>
    <row r="165" spans="4:4" x14ac:dyDescent="0.25">
      <c r="D165" s="59"/>
    </row>
    <row r="166" spans="4:4" x14ac:dyDescent="0.25">
      <c r="D166" s="59"/>
    </row>
    <row r="167" spans="4:4" x14ac:dyDescent="0.25">
      <c r="D167" s="59"/>
    </row>
    <row r="168" spans="4:4" x14ac:dyDescent="0.25">
      <c r="D168" s="59"/>
    </row>
    <row r="169" spans="4:4" x14ac:dyDescent="0.25">
      <c r="D169" s="59"/>
    </row>
    <row r="170" spans="4:4" x14ac:dyDescent="0.25">
      <c r="D170" s="59"/>
    </row>
    <row r="171" spans="4:4" x14ac:dyDescent="0.25">
      <c r="D171" s="59"/>
    </row>
    <row r="172" spans="4:4" x14ac:dyDescent="0.25">
      <c r="D172" s="59"/>
    </row>
    <row r="173" spans="4:4" x14ac:dyDescent="0.25">
      <c r="D173" s="59"/>
    </row>
    <row r="174" spans="4:4" x14ac:dyDescent="0.25">
      <c r="D174" s="59"/>
    </row>
    <row r="175" spans="4:4" x14ac:dyDescent="0.25">
      <c r="D175" s="59"/>
    </row>
    <row r="176" spans="4:4" x14ac:dyDescent="0.25">
      <c r="D176" s="59"/>
    </row>
    <row r="177" spans="4:4" x14ac:dyDescent="0.25">
      <c r="D177" s="59"/>
    </row>
    <row r="178" spans="4:4" x14ac:dyDescent="0.25">
      <c r="D178" s="59"/>
    </row>
    <row r="179" spans="4:4" x14ac:dyDescent="0.25">
      <c r="D179" s="59"/>
    </row>
    <row r="180" spans="4:4" x14ac:dyDescent="0.25">
      <c r="D180" s="59"/>
    </row>
    <row r="181" spans="4:4" x14ac:dyDescent="0.25">
      <c r="D181" s="59"/>
    </row>
    <row r="182" spans="4:4" x14ac:dyDescent="0.25">
      <c r="D182" s="59"/>
    </row>
    <row r="183" spans="4:4" x14ac:dyDescent="0.25">
      <c r="D183" s="59"/>
    </row>
    <row r="184" spans="4:4" x14ac:dyDescent="0.25">
      <c r="D184" s="59"/>
    </row>
    <row r="185" spans="4:4" x14ac:dyDescent="0.25">
      <c r="D185" s="59"/>
    </row>
    <row r="186" spans="4:4" x14ac:dyDescent="0.25">
      <c r="D186" s="59"/>
    </row>
    <row r="187" spans="4:4" x14ac:dyDescent="0.25">
      <c r="D187" s="59"/>
    </row>
    <row r="188" spans="4:4" x14ac:dyDescent="0.25">
      <c r="D188" s="59"/>
    </row>
    <row r="189" spans="4:4" x14ac:dyDescent="0.25">
      <c r="D189" s="59"/>
    </row>
    <row r="190" spans="4:4" x14ac:dyDescent="0.25">
      <c r="D190" s="59"/>
    </row>
    <row r="191" spans="4:4" x14ac:dyDescent="0.25">
      <c r="D191" s="59"/>
    </row>
    <row r="192" spans="4:4" x14ac:dyDescent="0.25">
      <c r="D192" s="59"/>
    </row>
    <row r="193" spans="4:4" x14ac:dyDescent="0.25">
      <c r="D193" s="59"/>
    </row>
    <row r="194" spans="4:4" x14ac:dyDescent="0.25">
      <c r="D194" s="59"/>
    </row>
    <row r="195" spans="4:4" x14ac:dyDescent="0.25">
      <c r="D195" s="59"/>
    </row>
    <row r="196" spans="4:4" x14ac:dyDescent="0.25">
      <c r="D196" s="59"/>
    </row>
    <row r="197" spans="4:4" x14ac:dyDescent="0.25">
      <c r="D197" s="59"/>
    </row>
    <row r="198" spans="4:4" x14ac:dyDescent="0.25">
      <c r="D198" s="59"/>
    </row>
    <row r="199" spans="4:4" x14ac:dyDescent="0.25">
      <c r="D199" s="59"/>
    </row>
    <row r="200" spans="4:4" x14ac:dyDescent="0.25">
      <c r="D200" s="59"/>
    </row>
    <row r="201" spans="4:4" x14ac:dyDescent="0.25">
      <c r="D201" s="59"/>
    </row>
    <row r="202" spans="4:4" x14ac:dyDescent="0.25">
      <c r="D202" s="59"/>
    </row>
    <row r="203" spans="4:4" x14ac:dyDescent="0.25">
      <c r="D203" s="59"/>
    </row>
    <row r="204" spans="4:4" x14ac:dyDescent="0.25">
      <c r="D204" s="59"/>
    </row>
    <row r="205" spans="4:4" x14ac:dyDescent="0.25">
      <c r="D205" s="59"/>
    </row>
    <row r="206" spans="4:4" x14ac:dyDescent="0.25">
      <c r="D206" s="59"/>
    </row>
    <row r="207" spans="4:4" x14ac:dyDescent="0.25">
      <c r="D207" s="59"/>
    </row>
    <row r="208" spans="4:4" x14ac:dyDescent="0.25">
      <c r="D208" s="59"/>
    </row>
    <row r="209" spans="4:4" x14ac:dyDescent="0.25">
      <c r="D209" s="59"/>
    </row>
    <row r="210" spans="4:4" x14ac:dyDescent="0.25">
      <c r="D210" s="59"/>
    </row>
    <row r="211" spans="4:4" x14ac:dyDescent="0.25">
      <c r="D211" s="59"/>
    </row>
  </sheetData>
  <autoFilter ref="A4:U4"/>
  <sortState ref="A7:CC107">
    <sortCondition ref="A7"/>
  </sortState>
  <mergeCells count="3">
    <mergeCell ref="L3:M3"/>
    <mergeCell ref="F2:M2"/>
    <mergeCell ref="N2:U2"/>
  </mergeCells>
  <conditionalFormatting sqref="F106:K106">
    <cfRule type="cellIs" dxfId="120" priority="6" operator="between">
      <formula>1</formula>
      <formula>2</formula>
    </cfRule>
  </conditionalFormatting>
  <conditionalFormatting sqref="O106:Q106">
    <cfRule type="cellIs" dxfId="119" priority="3" operator="between">
      <formula>1</formula>
      <formula>2</formula>
    </cfRule>
  </conditionalFormatting>
  <conditionalFormatting sqref="R106">
    <cfRule type="cellIs" dxfId="118" priority="2" operator="between">
      <formula>1</formula>
      <formula>2</formula>
    </cfRule>
  </conditionalFormatting>
  <conditionalFormatting sqref="D106">
    <cfRule type="cellIs" dxfId="117" priority="1" operator="between">
      <formula>1</formula>
      <formula>2</formula>
    </cfRule>
  </conditionalFormatting>
  <pageMargins left="0.25" right="0.25" top="0.75" bottom="0.75" header="0.3" footer="0.3"/>
  <pageSetup paperSize="9" scale="1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6"/>
  <sheetViews>
    <sheetView topLeftCell="I64" zoomScale="70" zoomScaleNormal="70" workbookViewId="0">
      <selection activeCell="S92" sqref="S92"/>
    </sheetView>
  </sheetViews>
  <sheetFormatPr defaultColWidth="13.5703125" defaultRowHeight="15" x14ac:dyDescent="0.25"/>
  <cols>
    <col min="1" max="1" width="44.5703125" style="4" customWidth="1"/>
    <col min="2" max="2" width="18.5703125" style="12" bestFit="1" customWidth="1"/>
    <col min="3" max="3" width="18.85546875" style="4" bestFit="1" customWidth="1"/>
    <col min="4" max="4" width="18.140625" style="4" bestFit="1" customWidth="1"/>
    <col min="5" max="5" width="16.42578125" style="4" bestFit="1" customWidth="1"/>
    <col min="6" max="6" width="25" style="4" bestFit="1" customWidth="1"/>
    <col min="7" max="7" width="18" style="4" customWidth="1"/>
    <col min="8" max="8" width="17.5703125" style="4" customWidth="1"/>
    <col min="9" max="10" width="18.140625" style="4" customWidth="1"/>
    <col min="11" max="11" width="13.5703125" style="4" customWidth="1"/>
    <col min="12" max="13" width="13.5703125" style="9"/>
    <col min="14" max="14" width="13.5703125" style="4" bestFit="1" customWidth="1"/>
    <col min="15" max="15" width="18.85546875" style="4" bestFit="1" customWidth="1"/>
    <col min="16" max="16" width="13.5703125" style="4" bestFit="1" customWidth="1"/>
    <col min="17" max="17" width="21.85546875" style="61" bestFit="1" customWidth="1"/>
    <col min="18" max="18" width="21.85546875" style="4" bestFit="1" customWidth="1"/>
    <col min="19" max="19" width="14.140625" style="4" bestFit="1" customWidth="1"/>
    <col min="20" max="20" width="15.42578125" style="4" bestFit="1" customWidth="1"/>
    <col min="21" max="21" width="19.42578125" style="28" bestFit="1" customWidth="1"/>
    <col min="22" max="25" width="13.5703125" style="28"/>
    <col min="26" max="26" width="1" style="4" bestFit="1" customWidth="1"/>
    <col min="27" max="16384" width="13.5703125" style="4"/>
  </cols>
  <sheetData>
    <row r="1" spans="1:25" ht="32.25" thickBot="1" x14ac:dyDescent="0.55000000000000004">
      <c r="A1" s="65" t="s">
        <v>203</v>
      </c>
    </row>
    <row r="2" spans="1:25" s="3" customFormat="1" ht="19.5" thickBot="1" x14ac:dyDescent="0.3">
      <c r="A2" s="5"/>
      <c r="B2" s="10"/>
      <c r="C2" s="197"/>
      <c r="D2" s="198"/>
      <c r="E2" s="198"/>
      <c r="F2" s="188" t="s">
        <v>84</v>
      </c>
      <c r="G2" s="189"/>
      <c r="H2" s="189"/>
      <c r="I2" s="189"/>
      <c r="J2" s="189"/>
      <c r="K2" s="190"/>
      <c r="L2" s="190"/>
      <c r="M2" s="191"/>
      <c r="N2" s="192" t="s">
        <v>85</v>
      </c>
      <c r="O2" s="193"/>
      <c r="P2" s="193"/>
      <c r="Q2" s="193"/>
      <c r="R2" s="193"/>
      <c r="S2" s="193"/>
      <c r="T2" s="193"/>
      <c r="U2" s="194"/>
      <c r="V2"/>
      <c r="W2"/>
      <c r="X2"/>
      <c r="Y2"/>
    </row>
    <row r="3" spans="1:25" s="3" customFormat="1" ht="45" customHeight="1" thickBot="1" x14ac:dyDescent="0.3">
      <c r="A3" s="5" t="s">
        <v>82</v>
      </c>
      <c r="B3" s="11" t="s">
        <v>105</v>
      </c>
      <c r="C3" s="24" t="s">
        <v>83</v>
      </c>
      <c r="D3" s="25" t="s">
        <v>116</v>
      </c>
      <c r="E3" s="30" t="s">
        <v>273</v>
      </c>
      <c r="F3" s="39" t="s">
        <v>88</v>
      </c>
      <c r="G3" s="26" t="s">
        <v>108</v>
      </c>
      <c r="H3" s="27" t="s">
        <v>107</v>
      </c>
      <c r="I3" s="26" t="s">
        <v>106</v>
      </c>
      <c r="J3" s="26" t="s">
        <v>274</v>
      </c>
      <c r="K3" s="26" t="s">
        <v>89</v>
      </c>
      <c r="L3" s="195" t="s">
        <v>86</v>
      </c>
      <c r="M3" s="196"/>
      <c r="N3" s="44" t="s">
        <v>202</v>
      </c>
      <c r="O3" s="45" t="s">
        <v>109</v>
      </c>
      <c r="P3" s="46" t="s">
        <v>87</v>
      </c>
      <c r="Q3" s="46" t="s">
        <v>110</v>
      </c>
      <c r="R3" s="47" t="s">
        <v>111</v>
      </c>
      <c r="S3" s="48" t="s">
        <v>112</v>
      </c>
      <c r="T3" s="47" t="s">
        <v>113</v>
      </c>
      <c r="U3" s="49" t="s">
        <v>90</v>
      </c>
    </row>
    <row r="4" spans="1:25" s="3" customFormat="1" ht="195" x14ac:dyDescent="0.25">
      <c r="A4" s="16" t="s">
        <v>0</v>
      </c>
      <c r="B4" s="17" t="s">
        <v>115</v>
      </c>
      <c r="C4" s="18" t="s">
        <v>204</v>
      </c>
      <c r="D4" s="29" t="s">
        <v>200</v>
      </c>
      <c r="E4" s="31" t="s">
        <v>205</v>
      </c>
      <c r="F4" s="18" t="s">
        <v>199</v>
      </c>
      <c r="G4" s="19" t="s">
        <v>198</v>
      </c>
      <c r="H4" s="29" t="s">
        <v>197</v>
      </c>
      <c r="I4" s="20" t="s">
        <v>196</v>
      </c>
      <c r="J4" s="19" t="s">
        <v>195</v>
      </c>
      <c r="K4" s="19" t="s">
        <v>194</v>
      </c>
      <c r="L4" s="21" t="s">
        <v>121</v>
      </c>
      <c r="M4" s="22" t="s">
        <v>120</v>
      </c>
      <c r="N4" s="50" t="s">
        <v>193</v>
      </c>
      <c r="O4" s="51" t="s">
        <v>192</v>
      </c>
      <c r="P4" s="52" t="s">
        <v>191</v>
      </c>
      <c r="Q4" s="52" t="s">
        <v>190</v>
      </c>
      <c r="R4" s="53" t="s">
        <v>189</v>
      </c>
      <c r="S4" s="54" t="s">
        <v>188</v>
      </c>
      <c r="T4" s="53" t="s">
        <v>187</v>
      </c>
      <c r="U4" s="55" t="s">
        <v>186</v>
      </c>
      <c r="V4"/>
      <c r="W4"/>
      <c r="X4"/>
      <c r="Y4"/>
    </row>
    <row r="5" spans="1:25" s="3" customFormat="1" ht="18.75" x14ac:dyDescent="0.25">
      <c r="A5" s="16"/>
      <c r="B5" s="17"/>
      <c r="C5" s="18"/>
      <c r="D5" s="19"/>
      <c r="E5" s="104"/>
      <c r="F5" s="18"/>
      <c r="G5" s="19"/>
      <c r="H5" s="29"/>
      <c r="I5" s="20"/>
      <c r="J5" s="20"/>
      <c r="K5" s="19"/>
      <c r="L5" s="21"/>
      <c r="M5" s="22"/>
      <c r="N5" s="17"/>
      <c r="O5" s="18"/>
      <c r="P5" s="19"/>
      <c r="Q5" s="19"/>
      <c r="R5" s="102"/>
      <c r="S5" s="103"/>
      <c r="T5" s="102"/>
      <c r="U5" s="101"/>
      <c r="V5"/>
      <c r="W5"/>
      <c r="X5"/>
      <c r="Y5"/>
    </row>
    <row r="6" spans="1:25" s="3" customFormat="1" x14ac:dyDescent="0.25">
      <c r="A6" s="3" t="s">
        <v>185</v>
      </c>
      <c r="B6" s="7"/>
      <c r="C6" s="34">
        <v>0.81354471580760757</v>
      </c>
      <c r="D6" s="37">
        <v>1</v>
      </c>
      <c r="E6" s="32">
        <v>2.4580682518796993E-3</v>
      </c>
      <c r="F6" s="56">
        <v>125</v>
      </c>
      <c r="G6" s="70">
        <v>30</v>
      </c>
      <c r="H6" s="58">
        <v>4</v>
      </c>
      <c r="I6" s="58">
        <v>0</v>
      </c>
      <c r="J6" s="112">
        <v>0</v>
      </c>
      <c r="K6" s="36">
        <v>0</v>
      </c>
      <c r="L6" s="71"/>
      <c r="M6" s="72">
        <v>159</v>
      </c>
      <c r="N6" s="8"/>
      <c r="O6" s="107">
        <v>0</v>
      </c>
      <c r="P6" s="38">
        <v>0</v>
      </c>
      <c r="Q6" s="60">
        <v>0.42660550458715596</v>
      </c>
      <c r="R6" s="108">
        <v>93</v>
      </c>
      <c r="S6" s="42">
        <v>164</v>
      </c>
      <c r="T6" s="43">
        <v>180.66666666666666</v>
      </c>
      <c r="U6" s="14">
        <v>0.36532649860372596</v>
      </c>
    </row>
    <row r="7" spans="1:25" s="3" customFormat="1" x14ac:dyDescent="0.25">
      <c r="A7" s="6" t="s">
        <v>1</v>
      </c>
      <c r="B7" s="7" t="s">
        <v>114</v>
      </c>
      <c r="C7" s="34">
        <v>0.79001588789496358</v>
      </c>
      <c r="D7" s="37">
        <v>0.89320388349514568</v>
      </c>
      <c r="E7" s="32">
        <v>0.10178283371093748</v>
      </c>
      <c r="F7" s="56">
        <v>184</v>
      </c>
      <c r="G7" s="70">
        <v>37</v>
      </c>
      <c r="H7" s="58">
        <v>9</v>
      </c>
      <c r="I7" s="58">
        <v>21</v>
      </c>
      <c r="J7" s="112">
        <v>4.5999999999999999E-2</v>
      </c>
      <c r="K7" s="105" t="s">
        <v>144</v>
      </c>
      <c r="L7" s="71">
        <v>225</v>
      </c>
      <c r="M7" s="72"/>
      <c r="N7" s="8"/>
      <c r="O7" s="107">
        <v>0.10194174757281553</v>
      </c>
      <c r="P7" s="38">
        <v>4.8543689320388345E-3</v>
      </c>
      <c r="Q7" s="60">
        <v>0.16935483870967741</v>
      </c>
      <c r="R7" s="108">
        <v>42</v>
      </c>
      <c r="S7" s="42">
        <v>264</v>
      </c>
      <c r="T7" s="43">
        <v>580</v>
      </c>
      <c r="U7" s="14">
        <v>1.0290348494701811</v>
      </c>
    </row>
    <row r="8" spans="1:25" s="3" customFormat="1" x14ac:dyDescent="0.25">
      <c r="A8" s="6" t="s">
        <v>65</v>
      </c>
      <c r="B8" s="7" t="s">
        <v>114</v>
      </c>
      <c r="C8" s="34">
        <v>0.75123220577856942</v>
      </c>
      <c r="D8" s="37">
        <v>0.98976109215017061</v>
      </c>
      <c r="E8" s="32">
        <v>5.1576398910256421E-2</v>
      </c>
      <c r="F8" s="56">
        <v>290</v>
      </c>
      <c r="G8" s="70">
        <v>34</v>
      </c>
      <c r="H8" s="58">
        <v>15</v>
      </c>
      <c r="I8" s="56" t="s">
        <v>144</v>
      </c>
      <c r="J8" s="112">
        <v>9.0000000000000011E-3</v>
      </c>
      <c r="K8" s="105" t="s">
        <v>144</v>
      </c>
      <c r="L8" s="71">
        <v>323</v>
      </c>
      <c r="M8" s="72"/>
      <c r="N8" s="8"/>
      <c r="O8" s="107">
        <v>6.8259385665529011E-3</v>
      </c>
      <c r="P8" s="38">
        <v>3.4129692832764505E-3</v>
      </c>
      <c r="Q8" s="60">
        <v>0.15561959654178675</v>
      </c>
      <c r="R8" s="108">
        <v>54</v>
      </c>
      <c r="S8" s="42">
        <v>321</v>
      </c>
      <c r="T8" s="43">
        <v>537.33333333333337</v>
      </c>
      <c r="U8" s="14">
        <v>1.0232967369266668</v>
      </c>
    </row>
    <row r="9" spans="1:25" s="3" customFormat="1" x14ac:dyDescent="0.25">
      <c r="A9" s="6" t="s">
        <v>18</v>
      </c>
      <c r="B9" s="7" t="s">
        <v>114</v>
      </c>
      <c r="C9" s="34">
        <v>0.92116870455882771</v>
      </c>
      <c r="D9" s="37">
        <v>0.75471698113207553</v>
      </c>
      <c r="E9" s="32">
        <v>9.266505946808512E-2</v>
      </c>
      <c r="F9" s="56">
        <v>40</v>
      </c>
      <c r="G9" s="70">
        <v>11</v>
      </c>
      <c r="H9" s="58">
        <v>4</v>
      </c>
      <c r="I9" s="58">
        <v>6</v>
      </c>
      <c r="J9" s="112">
        <v>0.1</v>
      </c>
      <c r="K9" s="36">
        <v>7</v>
      </c>
      <c r="L9" s="71">
        <v>55</v>
      </c>
      <c r="M9" s="72"/>
      <c r="N9" s="8"/>
      <c r="O9" s="107">
        <v>0.11320754716981132</v>
      </c>
      <c r="P9" s="38">
        <v>0.13207547169811321</v>
      </c>
      <c r="Q9" s="60">
        <v>0.11666666666666667</v>
      </c>
      <c r="R9" s="108">
        <v>7</v>
      </c>
      <c r="S9" s="42">
        <v>67</v>
      </c>
      <c r="T9" s="43">
        <v>121</v>
      </c>
      <c r="U9" s="14">
        <v>0.23717531846524617</v>
      </c>
    </row>
    <row r="10" spans="1:25" s="3" customFormat="1" x14ac:dyDescent="0.25">
      <c r="A10" s="6" t="s">
        <v>19</v>
      </c>
      <c r="B10" s="7" t="s">
        <v>114</v>
      </c>
      <c r="C10" s="34">
        <v>1.0756762963976931</v>
      </c>
      <c r="D10" s="37">
        <v>0.76694915254237284</v>
      </c>
      <c r="E10" s="32">
        <v>5.1216952874015752E-2</v>
      </c>
      <c r="F10" s="56">
        <v>181</v>
      </c>
      <c r="G10" s="70">
        <v>44</v>
      </c>
      <c r="H10" s="58">
        <v>8</v>
      </c>
      <c r="I10" s="58">
        <v>53</v>
      </c>
      <c r="J10" s="112">
        <v>8.900000000000001E-2</v>
      </c>
      <c r="K10" s="105" t="s">
        <v>144</v>
      </c>
      <c r="L10" s="71">
        <v>267</v>
      </c>
      <c r="M10" s="72"/>
      <c r="N10" s="8"/>
      <c r="O10" s="107">
        <v>0.22457627118644069</v>
      </c>
      <c r="P10" s="38">
        <v>8.4745762711864406E-3</v>
      </c>
      <c r="Q10" s="60">
        <v>0.2159468438538206</v>
      </c>
      <c r="R10" s="108">
        <v>65</v>
      </c>
      <c r="S10" s="42">
        <v>354</v>
      </c>
      <c r="T10" s="43">
        <v>325</v>
      </c>
      <c r="U10" s="14">
        <v>0.73447840556979449</v>
      </c>
    </row>
    <row r="11" spans="1:25" s="3" customFormat="1" x14ac:dyDescent="0.25">
      <c r="A11" s="6" t="s">
        <v>47</v>
      </c>
      <c r="B11" s="7"/>
      <c r="C11" s="34">
        <v>1.0269055003125789</v>
      </c>
      <c r="D11" s="37">
        <v>0.95979899497487442</v>
      </c>
      <c r="E11" s="32">
        <v>4.5664440703124996E-2</v>
      </c>
      <c r="F11" s="56">
        <v>191</v>
      </c>
      <c r="G11" s="70">
        <v>67</v>
      </c>
      <c r="H11" s="58">
        <v>17</v>
      </c>
      <c r="I11" s="58">
        <v>0</v>
      </c>
      <c r="J11" s="112">
        <v>0</v>
      </c>
      <c r="K11" s="36">
        <v>8</v>
      </c>
      <c r="L11" s="71"/>
      <c r="M11" s="72">
        <v>263</v>
      </c>
      <c r="N11" s="8"/>
      <c r="O11" s="107">
        <v>0</v>
      </c>
      <c r="P11" s="38">
        <v>4.0201005025125629E-2</v>
      </c>
      <c r="Q11" s="60">
        <v>0.50742574257425743</v>
      </c>
      <c r="R11" s="108">
        <v>205</v>
      </c>
      <c r="S11" s="42">
        <v>403</v>
      </c>
      <c r="T11" s="43">
        <v>397.66666666666669</v>
      </c>
      <c r="U11" s="14">
        <v>0.71535136375808117</v>
      </c>
    </row>
    <row r="12" spans="1:25" s="3" customFormat="1" x14ac:dyDescent="0.25">
      <c r="A12" s="6" t="s">
        <v>91</v>
      </c>
      <c r="B12" s="7" t="s">
        <v>114</v>
      </c>
      <c r="C12" s="34">
        <v>0.9573754252674882</v>
      </c>
      <c r="D12" s="37">
        <v>0.54098360655737709</v>
      </c>
      <c r="E12" s="32">
        <v>0.17108702103174603</v>
      </c>
      <c r="F12" s="56">
        <v>33</v>
      </c>
      <c r="G12" s="56" t="s">
        <v>144</v>
      </c>
      <c r="H12" s="58">
        <v>4</v>
      </c>
      <c r="I12" s="58">
        <v>27</v>
      </c>
      <c r="J12" s="112">
        <v>0.56799999999999995</v>
      </c>
      <c r="K12" s="105" t="s">
        <v>144</v>
      </c>
      <c r="L12" s="71">
        <v>41</v>
      </c>
      <c r="M12" s="72"/>
      <c r="N12" s="8"/>
      <c r="O12" s="107">
        <v>0.44262295081967212</v>
      </c>
      <c r="P12" s="38">
        <v>1.6393442622950821E-2</v>
      </c>
      <c r="Q12" s="60">
        <v>7.575757575757576E-2</v>
      </c>
      <c r="R12" s="108">
        <v>5</v>
      </c>
      <c r="S12" s="42">
        <v>26</v>
      </c>
      <c r="T12" s="43">
        <v>138.66666666666666</v>
      </c>
      <c r="U12" s="14">
        <v>0.22187368501587543</v>
      </c>
    </row>
    <row r="13" spans="1:25" s="3" customFormat="1" x14ac:dyDescent="0.25">
      <c r="A13" s="6" t="s">
        <v>118</v>
      </c>
      <c r="B13" s="7"/>
      <c r="C13" s="34">
        <v>1.0589920272448961</v>
      </c>
      <c r="D13" s="37">
        <v>1</v>
      </c>
      <c r="E13" s="32">
        <v>7.6272662844052166E-2</v>
      </c>
      <c r="F13" s="56">
        <v>8</v>
      </c>
      <c r="G13" s="56" t="s">
        <v>144</v>
      </c>
      <c r="H13" s="56" t="s">
        <v>144</v>
      </c>
      <c r="I13" s="58">
        <v>0</v>
      </c>
      <c r="J13" s="112">
        <v>0</v>
      </c>
      <c r="K13" s="36">
        <v>0</v>
      </c>
      <c r="L13" s="71"/>
      <c r="M13" s="72">
        <v>11</v>
      </c>
      <c r="N13" s="8"/>
      <c r="O13" s="107">
        <v>0</v>
      </c>
      <c r="P13" s="38">
        <v>0</v>
      </c>
      <c r="Q13" s="60">
        <v>0.6</v>
      </c>
      <c r="R13" s="108">
        <v>12</v>
      </c>
      <c r="S13" s="42">
        <v>15</v>
      </c>
      <c r="T13" s="43">
        <v>15.666666666666666</v>
      </c>
      <c r="U13" s="14">
        <v>2.8690562717570103E-2</v>
      </c>
    </row>
    <row r="14" spans="1:25" s="3" customFormat="1" x14ac:dyDescent="0.25">
      <c r="A14" s="6" t="s">
        <v>56</v>
      </c>
      <c r="B14" s="7"/>
      <c r="C14" s="34">
        <v>1.0243605923880765</v>
      </c>
      <c r="D14" s="37">
        <v>1</v>
      </c>
      <c r="E14" s="32">
        <v>1.0952561136363635E-2</v>
      </c>
      <c r="F14" s="56">
        <v>9</v>
      </c>
      <c r="G14" s="70">
        <v>7</v>
      </c>
      <c r="H14" s="58">
        <v>0</v>
      </c>
      <c r="I14" s="58">
        <v>0</v>
      </c>
      <c r="J14" s="112">
        <v>0</v>
      </c>
      <c r="K14" s="36">
        <v>0</v>
      </c>
      <c r="L14" s="71"/>
      <c r="M14" s="72">
        <v>16</v>
      </c>
      <c r="N14" s="8"/>
      <c r="O14" s="107">
        <v>0</v>
      </c>
      <c r="P14" s="38">
        <v>0</v>
      </c>
      <c r="Q14" s="60">
        <v>0.7857142857142857</v>
      </c>
      <c r="R14" s="108">
        <v>33</v>
      </c>
      <c r="S14" s="42">
        <v>54</v>
      </c>
      <c r="T14" s="43">
        <v>31.666666666666668</v>
      </c>
      <c r="U14" s="14">
        <v>7.2682758884510923E-2</v>
      </c>
    </row>
    <row r="15" spans="1:25" s="3" customFormat="1" x14ac:dyDescent="0.25">
      <c r="A15" s="6" t="s">
        <v>66</v>
      </c>
      <c r="B15" s="7"/>
      <c r="C15" s="34">
        <v>1.4841315644524835</v>
      </c>
      <c r="D15" s="37">
        <v>1</v>
      </c>
      <c r="E15" s="32">
        <v>6.9748578838174273E-3</v>
      </c>
      <c r="F15" s="56">
        <v>21</v>
      </c>
      <c r="G15" s="70">
        <v>8</v>
      </c>
      <c r="H15" s="58">
        <v>5</v>
      </c>
      <c r="I15" s="58">
        <v>0</v>
      </c>
      <c r="J15" s="112">
        <v>0</v>
      </c>
      <c r="K15" s="36">
        <v>0</v>
      </c>
      <c r="L15" s="71"/>
      <c r="M15" s="72">
        <v>34</v>
      </c>
      <c r="N15" s="8"/>
      <c r="O15" s="107">
        <v>0</v>
      </c>
      <c r="P15" s="38">
        <v>0</v>
      </c>
      <c r="Q15" s="60">
        <v>0.25</v>
      </c>
      <c r="R15" s="108">
        <v>7</v>
      </c>
      <c r="S15" s="42">
        <v>22</v>
      </c>
      <c r="T15" s="43">
        <v>542.33333333333337</v>
      </c>
      <c r="U15" s="14">
        <v>0.85306606480241765</v>
      </c>
    </row>
    <row r="16" spans="1:25" s="3" customFormat="1" x14ac:dyDescent="0.25">
      <c r="A16" s="6" t="s">
        <v>20</v>
      </c>
      <c r="B16" s="7" t="s">
        <v>114</v>
      </c>
      <c r="C16" s="34">
        <v>0.83975232100768549</v>
      </c>
      <c r="D16" s="37">
        <v>0.81725888324873097</v>
      </c>
      <c r="E16" s="32">
        <v>0.12338915702222228</v>
      </c>
      <c r="F16" s="56">
        <v>322</v>
      </c>
      <c r="G16" s="70">
        <v>73</v>
      </c>
      <c r="H16" s="58">
        <v>52</v>
      </c>
      <c r="I16" s="58">
        <v>64</v>
      </c>
      <c r="J16" s="112">
        <v>0.13100000000000001</v>
      </c>
      <c r="K16" s="36">
        <v>8</v>
      </c>
      <c r="L16" s="71">
        <v>441</v>
      </c>
      <c r="M16" s="72"/>
      <c r="N16" s="8">
        <v>522</v>
      </c>
      <c r="O16" s="107">
        <v>0.16243654822335024</v>
      </c>
      <c r="P16" s="38">
        <v>2.030456852791878E-2</v>
      </c>
      <c r="Q16" s="60">
        <v>0.19262295081967212</v>
      </c>
      <c r="R16" s="108">
        <v>94</v>
      </c>
      <c r="S16" s="42">
        <v>495</v>
      </c>
      <c r="T16" s="43">
        <v>1022.6666666666666</v>
      </c>
      <c r="U16" s="14">
        <v>1.8840136184537699</v>
      </c>
    </row>
    <row r="17" spans="1:21" s="3" customFormat="1" x14ac:dyDescent="0.25">
      <c r="A17" s="6" t="s">
        <v>184</v>
      </c>
      <c r="B17" s="7" t="s">
        <v>114</v>
      </c>
      <c r="C17" s="34">
        <v>1.1910601851952707</v>
      </c>
      <c r="D17" s="37" t="s">
        <v>139</v>
      </c>
      <c r="E17" s="32">
        <v>7.3029175266666677E-2</v>
      </c>
      <c r="F17" s="56" t="s">
        <v>139</v>
      </c>
      <c r="G17" s="70">
        <v>11</v>
      </c>
      <c r="H17" s="58">
        <v>3</v>
      </c>
      <c r="I17" s="58" t="s">
        <v>139</v>
      </c>
      <c r="J17" s="112">
        <v>0.33500000000000002</v>
      </c>
      <c r="K17" s="36" t="s">
        <v>139</v>
      </c>
      <c r="L17" s="71"/>
      <c r="M17" s="72"/>
      <c r="N17" s="8"/>
      <c r="O17" s="107" t="s">
        <v>139</v>
      </c>
      <c r="P17" s="38" t="s">
        <v>139</v>
      </c>
      <c r="Q17" s="60" t="s">
        <v>139</v>
      </c>
      <c r="R17" s="108" t="s">
        <v>139</v>
      </c>
      <c r="S17" s="42">
        <v>58</v>
      </c>
      <c r="T17" s="43">
        <v>15.666666666666666</v>
      </c>
      <c r="U17" s="14">
        <v>8.9897096515052982E-2</v>
      </c>
    </row>
    <row r="18" spans="1:21" s="3" customFormat="1" x14ac:dyDescent="0.25">
      <c r="A18" s="6" t="s">
        <v>92</v>
      </c>
      <c r="B18" s="7" t="s">
        <v>114</v>
      </c>
      <c r="C18" s="34">
        <v>1.28402061996998</v>
      </c>
      <c r="D18" s="37">
        <v>1</v>
      </c>
      <c r="E18" s="32">
        <v>7.6272662844052166E-2</v>
      </c>
      <c r="F18" s="56">
        <v>7</v>
      </c>
      <c r="G18" s="70">
        <v>0</v>
      </c>
      <c r="H18" s="58">
        <v>0</v>
      </c>
      <c r="I18" s="58">
        <v>0</v>
      </c>
      <c r="J18" s="112">
        <v>4.2000000000000003E-2</v>
      </c>
      <c r="K18" s="36">
        <v>0</v>
      </c>
      <c r="L18" s="71">
        <v>6</v>
      </c>
      <c r="M18" s="72"/>
      <c r="N18" s="8">
        <v>20</v>
      </c>
      <c r="O18" s="107">
        <v>0</v>
      </c>
      <c r="P18" s="38">
        <v>0</v>
      </c>
      <c r="Q18" s="60">
        <v>0</v>
      </c>
      <c r="R18" s="108">
        <v>0</v>
      </c>
      <c r="S18" s="42">
        <v>6</v>
      </c>
      <c r="T18" s="43">
        <v>9.6666666666666661</v>
      </c>
      <c r="U18" s="14">
        <v>1.9127041811713399E-2</v>
      </c>
    </row>
    <row r="19" spans="1:21" s="3" customFormat="1" x14ac:dyDescent="0.25">
      <c r="A19" s="6" t="s">
        <v>93</v>
      </c>
      <c r="B19" s="7" t="s">
        <v>114</v>
      </c>
      <c r="C19" s="34">
        <v>1.0261697649115302</v>
      </c>
      <c r="D19" s="37">
        <v>1</v>
      </c>
      <c r="E19" s="32">
        <v>7.6272662844052166E-2</v>
      </c>
      <c r="F19" s="56">
        <v>5</v>
      </c>
      <c r="G19" s="56" t="s">
        <v>144</v>
      </c>
      <c r="H19" s="56" t="s">
        <v>144</v>
      </c>
      <c r="I19" s="58">
        <v>0</v>
      </c>
      <c r="J19" s="112">
        <v>2.4E-2</v>
      </c>
      <c r="K19" s="36">
        <v>0</v>
      </c>
      <c r="L19" s="71">
        <v>6</v>
      </c>
      <c r="M19" s="72"/>
      <c r="N19" s="8">
        <v>20</v>
      </c>
      <c r="O19" s="107">
        <v>0</v>
      </c>
      <c r="P19" s="38">
        <v>0</v>
      </c>
      <c r="Q19" s="60">
        <v>0</v>
      </c>
      <c r="R19" s="108">
        <v>0</v>
      </c>
      <c r="S19" s="42">
        <v>5</v>
      </c>
      <c r="T19" s="43">
        <v>4.333333333333333</v>
      </c>
      <c r="U19" s="14">
        <v>1.1476225087028039E-2</v>
      </c>
    </row>
    <row r="20" spans="1:21" s="3" customFormat="1" x14ac:dyDescent="0.25">
      <c r="A20" s="6" t="s">
        <v>51</v>
      </c>
      <c r="B20" s="7" t="s">
        <v>114</v>
      </c>
      <c r="C20" s="34">
        <v>0.67241786019662619</v>
      </c>
      <c r="D20" s="37">
        <v>0.74774774774774777</v>
      </c>
      <c r="E20" s="32">
        <v>8.7294992979166638E-2</v>
      </c>
      <c r="F20" s="56">
        <v>83</v>
      </c>
      <c r="G20" s="70">
        <v>18</v>
      </c>
      <c r="H20" s="58">
        <v>8</v>
      </c>
      <c r="I20" s="58">
        <v>28</v>
      </c>
      <c r="J20" s="112">
        <v>0.11599999999999999</v>
      </c>
      <c r="K20" s="36">
        <v>0</v>
      </c>
      <c r="L20" s="71">
        <v>122</v>
      </c>
      <c r="M20" s="72"/>
      <c r="N20" s="8">
        <v>103</v>
      </c>
      <c r="O20" s="107">
        <v>0.25225225225225223</v>
      </c>
      <c r="P20" s="38">
        <v>0</v>
      </c>
      <c r="Q20" s="60">
        <v>0.11904761904761904</v>
      </c>
      <c r="R20" s="108">
        <v>15</v>
      </c>
      <c r="S20" s="42">
        <v>107</v>
      </c>
      <c r="T20" s="43">
        <v>159.33333333333334</v>
      </c>
      <c r="U20" s="14">
        <v>0.30794537316858578</v>
      </c>
    </row>
    <row r="21" spans="1:21" s="3" customFormat="1" x14ac:dyDescent="0.25">
      <c r="A21" s="6" t="s">
        <v>21</v>
      </c>
      <c r="B21" s="7" t="s">
        <v>114</v>
      </c>
      <c r="C21" s="34">
        <v>1.0092240058406321</v>
      </c>
      <c r="D21" s="37">
        <v>0.32075471698113206</v>
      </c>
      <c r="E21" s="32">
        <v>6.7429393117059908E-2</v>
      </c>
      <c r="F21" s="56">
        <v>340</v>
      </c>
      <c r="G21" s="70">
        <v>248</v>
      </c>
      <c r="H21" s="58">
        <v>98</v>
      </c>
      <c r="I21" s="58">
        <v>697</v>
      </c>
      <c r="J21" s="112">
        <v>0.43</v>
      </c>
      <c r="K21" s="36">
        <v>23</v>
      </c>
      <c r="L21" s="71">
        <v>1010</v>
      </c>
      <c r="M21" s="72"/>
      <c r="N21" s="8"/>
      <c r="O21" s="107">
        <v>0.65754716981132078</v>
      </c>
      <c r="P21" s="38">
        <v>2.1698113207547168E-2</v>
      </c>
      <c r="Q21" s="60">
        <v>0.14653784219001612</v>
      </c>
      <c r="R21" s="108">
        <v>182</v>
      </c>
      <c r="S21" s="42">
        <v>1762</v>
      </c>
      <c r="T21" s="43">
        <v>1705</v>
      </c>
      <c r="U21" s="14">
        <v>3.4218277801155272</v>
      </c>
    </row>
    <row r="22" spans="1:21" s="3" customFormat="1" x14ac:dyDescent="0.25">
      <c r="A22" s="6" t="s">
        <v>67</v>
      </c>
      <c r="B22" s="7" t="s">
        <v>114</v>
      </c>
      <c r="C22" s="34">
        <v>0.95280284358494594</v>
      </c>
      <c r="D22" s="37">
        <v>0.75011155734047297</v>
      </c>
      <c r="E22" s="32">
        <v>9.5983510910981715E-2</v>
      </c>
      <c r="F22" s="56">
        <v>1681</v>
      </c>
      <c r="G22" s="70">
        <v>629</v>
      </c>
      <c r="H22" s="58">
        <v>215</v>
      </c>
      <c r="I22" s="58">
        <v>434</v>
      </c>
      <c r="J22" s="112">
        <v>9.6000000000000002E-2</v>
      </c>
      <c r="K22" s="36">
        <v>126</v>
      </c>
      <c r="L22" s="71">
        <v>2637</v>
      </c>
      <c r="M22" s="72"/>
      <c r="N22" s="8"/>
      <c r="O22" s="107">
        <v>0.19366354306113343</v>
      </c>
      <c r="P22" s="38">
        <v>5.6224899598393573E-2</v>
      </c>
      <c r="Q22" s="60">
        <v>0.4474852071005917</v>
      </c>
      <c r="R22" s="108">
        <v>1815</v>
      </c>
      <c r="S22" s="42">
        <v>4484</v>
      </c>
      <c r="T22" s="43">
        <v>4562.666666666667</v>
      </c>
      <c r="U22" s="14">
        <v>7.9415477602234041</v>
      </c>
    </row>
    <row r="23" spans="1:21" s="3" customFormat="1" x14ac:dyDescent="0.25">
      <c r="A23" s="6" t="s">
        <v>94</v>
      </c>
      <c r="B23" s="7"/>
      <c r="C23" s="34">
        <v>0.68349865246597219</v>
      </c>
      <c r="D23" s="37">
        <v>1</v>
      </c>
      <c r="E23" s="32">
        <v>0.18949283328947369</v>
      </c>
      <c r="F23" s="56">
        <v>20</v>
      </c>
      <c r="G23" s="70">
        <v>3</v>
      </c>
      <c r="H23" s="56" t="s">
        <v>144</v>
      </c>
      <c r="I23" s="58">
        <v>0</v>
      </c>
      <c r="J23" s="112">
        <v>0</v>
      </c>
      <c r="K23" s="36">
        <v>0</v>
      </c>
      <c r="L23" s="71"/>
      <c r="M23" s="72">
        <v>19</v>
      </c>
      <c r="N23" s="8">
        <v>70</v>
      </c>
      <c r="O23" s="107">
        <v>0</v>
      </c>
      <c r="P23" s="38">
        <v>0</v>
      </c>
      <c r="Q23" s="60">
        <v>0.6875</v>
      </c>
      <c r="R23" s="108">
        <v>44</v>
      </c>
      <c r="S23" s="42">
        <v>69</v>
      </c>
      <c r="T23" s="43">
        <v>37.666666666666664</v>
      </c>
      <c r="U23" s="14">
        <v>6.3119237978654222E-2</v>
      </c>
    </row>
    <row r="24" spans="1:21" s="3" customFormat="1" x14ac:dyDescent="0.25">
      <c r="A24" s="6" t="s">
        <v>2</v>
      </c>
      <c r="B24" s="7"/>
      <c r="C24" s="34">
        <v>0.60279073710707032</v>
      </c>
      <c r="D24" s="37">
        <v>0.8125</v>
      </c>
      <c r="E24" s="32">
        <v>0.13383977174632353</v>
      </c>
      <c r="F24" s="56">
        <v>39</v>
      </c>
      <c r="G24" s="70">
        <v>8</v>
      </c>
      <c r="H24" s="56" t="s">
        <v>144</v>
      </c>
      <c r="I24" s="58">
        <v>0</v>
      </c>
      <c r="J24" s="112">
        <v>0</v>
      </c>
      <c r="K24" s="36">
        <v>9</v>
      </c>
      <c r="L24" s="71"/>
      <c r="M24" s="72">
        <v>43</v>
      </c>
      <c r="N24" s="8">
        <v>129</v>
      </c>
      <c r="O24" s="107">
        <v>0</v>
      </c>
      <c r="P24" s="38">
        <v>0.1875</v>
      </c>
      <c r="Q24" s="60">
        <v>0.75634517766497467</v>
      </c>
      <c r="R24" s="108">
        <v>149</v>
      </c>
      <c r="S24" s="42">
        <v>118</v>
      </c>
      <c r="T24" s="43">
        <v>119</v>
      </c>
      <c r="U24" s="14">
        <v>0.20848475574767608</v>
      </c>
    </row>
    <row r="25" spans="1:21" s="3" customFormat="1" x14ac:dyDescent="0.25">
      <c r="A25" s="6" t="s">
        <v>22</v>
      </c>
      <c r="B25" s="7" t="s">
        <v>114</v>
      </c>
      <c r="C25" s="34">
        <v>0.91777476329409202</v>
      </c>
      <c r="D25" s="37">
        <v>0.83606557377049184</v>
      </c>
      <c r="E25" s="32">
        <v>8.8462970783410144E-2</v>
      </c>
      <c r="F25" s="56">
        <v>153</v>
      </c>
      <c r="G25" s="70">
        <v>15</v>
      </c>
      <c r="H25" s="58">
        <v>6</v>
      </c>
      <c r="I25" s="58">
        <v>26</v>
      </c>
      <c r="J25" s="112">
        <v>7.0000000000000007E-2</v>
      </c>
      <c r="K25" s="36">
        <v>4</v>
      </c>
      <c r="L25" s="71">
        <v>181</v>
      </c>
      <c r="M25" s="72"/>
      <c r="N25" s="8"/>
      <c r="O25" s="107">
        <v>0.14207650273224043</v>
      </c>
      <c r="P25" s="38">
        <v>2.185792349726776E-2</v>
      </c>
      <c r="Q25" s="60">
        <v>0.12440191387559808</v>
      </c>
      <c r="R25" s="108">
        <v>26</v>
      </c>
      <c r="S25" s="42">
        <v>165</v>
      </c>
      <c r="T25" s="43">
        <v>321.33333333333331</v>
      </c>
      <c r="U25" s="14">
        <v>0.52981905818446118</v>
      </c>
    </row>
    <row r="26" spans="1:21" s="3" customFormat="1" x14ac:dyDescent="0.25">
      <c r="A26" s="6" t="s">
        <v>23</v>
      </c>
      <c r="B26" s="7" t="s">
        <v>114</v>
      </c>
      <c r="C26" s="34">
        <v>1.1066144564770155</v>
      </c>
      <c r="D26" s="37">
        <v>0.79814692256783581</v>
      </c>
      <c r="E26" s="32">
        <v>2.506398376969415E-2</v>
      </c>
      <c r="F26" s="56">
        <v>1206</v>
      </c>
      <c r="G26" s="70">
        <v>312</v>
      </c>
      <c r="H26" s="58">
        <v>47</v>
      </c>
      <c r="I26" s="58">
        <v>287</v>
      </c>
      <c r="J26" s="112">
        <v>6.7000000000000004E-2</v>
      </c>
      <c r="K26" s="36">
        <v>18</v>
      </c>
      <c r="L26" s="71">
        <v>1787</v>
      </c>
      <c r="M26" s="72"/>
      <c r="N26" s="8"/>
      <c r="O26" s="107">
        <v>0.18994043679682329</v>
      </c>
      <c r="P26" s="38">
        <v>1.1912640635340834E-2</v>
      </c>
      <c r="Q26" s="60">
        <v>0.15727830451756833</v>
      </c>
      <c r="R26" s="108">
        <v>282</v>
      </c>
      <c r="S26" s="42">
        <v>2462</v>
      </c>
      <c r="T26" s="43">
        <v>2729.3333333333335</v>
      </c>
      <c r="U26" s="14">
        <v>5.6042232508320264</v>
      </c>
    </row>
    <row r="27" spans="1:21" s="3" customFormat="1" x14ac:dyDescent="0.25">
      <c r="A27" s="6" t="s">
        <v>24</v>
      </c>
      <c r="B27" s="7" t="s">
        <v>114</v>
      </c>
      <c r="C27" s="34">
        <v>1.2830741331208262</v>
      </c>
      <c r="D27" s="37">
        <v>0.66216216216216217</v>
      </c>
      <c r="E27" s="32">
        <v>3.6621010220588231E-2</v>
      </c>
      <c r="F27" s="56">
        <v>49</v>
      </c>
      <c r="G27" s="70">
        <v>16</v>
      </c>
      <c r="H27" s="58">
        <v>6</v>
      </c>
      <c r="I27" s="58">
        <v>24</v>
      </c>
      <c r="J27" s="112">
        <v>0.107</v>
      </c>
      <c r="K27" s="105" t="s">
        <v>144</v>
      </c>
      <c r="L27" s="71">
        <v>89</v>
      </c>
      <c r="M27" s="72"/>
      <c r="N27" s="8"/>
      <c r="O27" s="107">
        <v>0.32432432432432434</v>
      </c>
      <c r="P27" s="38">
        <v>1.3513513513513514E-2</v>
      </c>
      <c r="Q27" s="60">
        <v>0.19565217391304349</v>
      </c>
      <c r="R27" s="108">
        <v>18</v>
      </c>
      <c r="S27" s="42">
        <v>141</v>
      </c>
      <c r="T27" s="43">
        <v>111.33333333333333</v>
      </c>
      <c r="U27" s="14">
        <v>0.24482613518993154</v>
      </c>
    </row>
    <row r="28" spans="1:21" s="3" customFormat="1" x14ac:dyDescent="0.25">
      <c r="A28" s="6" t="s">
        <v>68</v>
      </c>
      <c r="B28" s="7"/>
      <c r="C28" s="34">
        <v>1.1252242545582911</v>
      </c>
      <c r="D28" s="37">
        <v>1</v>
      </c>
      <c r="E28" s="32">
        <v>7.6272662844052166E-2</v>
      </c>
      <c r="F28" s="56">
        <v>8</v>
      </c>
      <c r="G28" s="70">
        <v>0</v>
      </c>
      <c r="H28" s="58">
        <v>0</v>
      </c>
      <c r="I28" s="58">
        <v>0</v>
      </c>
      <c r="J28" s="112">
        <v>0</v>
      </c>
      <c r="K28" s="36">
        <v>0</v>
      </c>
      <c r="L28" s="71"/>
      <c r="M28" s="72">
        <v>7</v>
      </c>
      <c r="N28" s="8"/>
      <c r="O28" s="107">
        <v>0</v>
      </c>
      <c r="P28" s="38">
        <v>0</v>
      </c>
      <c r="Q28" s="60">
        <v>0</v>
      </c>
      <c r="R28" s="108">
        <v>0</v>
      </c>
      <c r="S28" s="42">
        <v>5</v>
      </c>
      <c r="T28" s="43">
        <v>10</v>
      </c>
      <c r="U28" s="14">
        <v>1.9127041811713399E-2</v>
      </c>
    </row>
    <row r="29" spans="1:21" s="3" customFormat="1" x14ac:dyDescent="0.25">
      <c r="A29" s="6" t="s">
        <v>69</v>
      </c>
      <c r="B29" s="7" t="s">
        <v>114</v>
      </c>
      <c r="C29" s="34">
        <v>1.1291900295193911</v>
      </c>
      <c r="D29" s="37">
        <v>0.93292682926829273</v>
      </c>
      <c r="E29" s="32">
        <v>1.7955951777251185E-2</v>
      </c>
      <c r="F29" s="56">
        <v>153</v>
      </c>
      <c r="G29" s="56" t="s">
        <v>144</v>
      </c>
      <c r="H29" s="58">
        <v>4</v>
      </c>
      <c r="I29" s="58">
        <v>10</v>
      </c>
      <c r="J29" s="112">
        <v>1.4999999999999999E-2</v>
      </c>
      <c r="K29" s="105" t="s">
        <v>144</v>
      </c>
      <c r="L29" s="71">
        <v>165</v>
      </c>
      <c r="M29" s="72"/>
      <c r="N29" s="8"/>
      <c r="O29" s="107">
        <v>6.097560975609756E-2</v>
      </c>
      <c r="P29" s="38">
        <v>6.0975609756097563E-3</v>
      </c>
      <c r="Q29" s="60">
        <v>7.8651685393258425E-2</v>
      </c>
      <c r="R29" s="108">
        <v>14</v>
      </c>
      <c r="S29" s="42">
        <v>174</v>
      </c>
      <c r="T29" s="43">
        <v>238.33333333333334</v>
      </c>
      <c r="U29" s="14">
        <v>0.47243793274932094</v>
      </c>
    </row>
    <row r="30" spans="1:21" s="3" customFormat="1" x14ac:dyDescent="0.25">
      <c r="A30" s="6" t="s">
        <v>3</v>
      </c>
      <c r="B30" s="7" t="s">
        <v>114</v>
      </c>
      <c r="C30" s="34">
        <v>0.94191984723685007</v>
      </c>
      <c r="D30" s="37">
        <v>0.72631578947368425</v>
      </c>
      <c r="E30" s="32">
        <v>0.12782719042452828</v>
      </c>
      <c r="F30" s="56">
        <v>207</v>
      </c>
      <c r="G30" s="70">
        <v>44</v>
      </c>
      <c r="H30" s="58">
        <v>27</v>
      </c>
      <c r="I30" s="58">
        <v>68</v>
      </c>
      <c r="J30" s="112">
        <v>0.14699999999999999</v>
      </c>
      <c r="K30" s="36">
        <v>10</v>
      </c>
      <c r="L30" s="71">
        <v>293</v>
      </c>
      <c r="M30" s="72"/>
      <c r="N30" s="8">
        <v>353</v>
      </c>
      <c r="O30" s="107">
        <v>0.23859649122807017</v>
      </c>
      <c r="P30" s="38">
        <v>3.5087719298245612E-2</v>
      </c>
      <c r="Q30" s="60">
        <v>0.29802955665024633</v>
      </c>
      <c r="R30" s="108">
        <v>121</v>
      </c>
      <c r="S30" s="42">
        <v>343</v>
      </c>
      <c r="T30" s="43">
        <v>602</v>
      </c>
      <c r="U30" s="14">
        <v>1.0232967369266668</v>
      </c>
    </row>
    <row r="31" spans="1:21" s="3" customFormat="1" x14ac:dyDescent="0.25">
      <c r="A31" s="6" t="s">
        <v>45</v>
      </c>
      <c r="B31" s="7"/>
      <c r="C31" s="34">
        <v>9.8621719048016157E-2</v>
      </c>
      <c r="D31" s="37">
        <v>0.79545454545454541</v>
      </c>
      <c r="E31" s="32">
        <v>0.12204731828125</v>
      </c>
      <c r="F31" s="56">
        <v>35</v>
      </c>
      <c r="G31" s="70">
        <v>57</v>
      </c>
      <c r="H31" s="56" t="s">
        <v>144</v>
      </c>
      <c r="I31" s="58">
        <v>0</v>
      </c>
      <c r="J31" s="112">
        <v>0</v>
      </c>
      <c r="K31" s="36">
        <v>9</v>
      </c>
      <c r="L31" s="71"/>
      <c r="M31" s="72">
        <v>82</v>
      </c>
      <c r="N31" s="8">
        <v>300</v>
      </c>
      <c r="O31" s="107">
        <v>0</v>
      </c>
      <c r="P31" s="38">
        <v>0.20454545454545456</v>
      </c>
      <c r="Q31" s="60">
        <v>0.73809523809523814</v>
      </c>
      <c r="R31" s="108">
        <v>124</v>
      </c>
      <c r="S31" s="42">
        <v>200</v>
      </c>
      <c r="T31" s="43">
        <v>74.333333333333329</v>
      </c>
      <c r="U31" s="14">
        <v>0.14727822195019319</v>
      </c>
    </row>
    <row r="32" spans="1:21" s="3" customFormat="1" x14ac:dyDescent="0.25">
      <c r="A32" s="6" t="s">
        <v>25</v>
      </c>
      <c r="B32" s="7"/>
      <c r="C32" s="34">
        <v>0.83339626942112877</v>
      </c>
      <c r="D32" s="37">
        <v>0.91428571428571426</v>
      </c>
      <c r="E32" s="32">
        <v>0.14345367576923079</v>
      </c>
      <c r="F32" s="56">
        <v>32</v>
      </c>
      <c r="G32" s="56" t="s">
        <v>144</v>
      </c>
      <c r="H32" s="56" t="s">
        <v>144</v>
      </c>
      <c r="I32" s="58">
        <v>0</v>
      </c>
      <c r="J32" s="112">
        <v>0</v>
      </c>
      <c r="K32" s="36">
        <v>3</v>
      </c>
      <c r="L32" s="71"/>
      <c r="M32" s="72">
        <v>29</v>
      </c>
      <c r="N32" s="8">
        <v>110</v>
      </c>
      <c r="O32" s="107">
        <v>0</v>
      </c>
      <c r="P32" s="38">
        <v>8.5714285714285715E-2</v>
      </c>
      <c r="Q32" s="60">
        <v>0.69565217391304346</v>
      </c>
      <c r="R32" s="108">
        <v>80</v>
      </c>
      <c r="S32" s="42">
        <v>113</v>
      </c>
      <c r="T32" s="43">
        <v>71</v>
      </c>
      <c r="U32" s="14">
        <v>0.13580199686316516</v>
      </c>
    </row>
    <row r="33" spans="1:21" s="3" customFormat="1" x14ac:dyDescent="0.25">
      <c r="A33" s="6" t="s">
        <v>57</v>
      </c>
      <c r="B33" s="7"/>
      <c r="C33" s="34">
        <v>1.0804756466014804</v>
      </c>
      <c r="D33" s="37">
        <v>1</v>
      </c>
      <c r="E33" s="32">
        <v>4.4337606770833331E-3</v>
      </c>
      <c r="F33" s="56">
        <v>127</v>
      </c>
      <c r="G33" s="70">
        <v>5</v>
      </c>
      <c r="H33" s="58">
        <v>7</v>
      </c>
      <c r="I33" s="58">
        <v>0</v>
      </c>
      <c r="J33" s="112">
        <v>0</v>
      </c>
      <c r="K33" s="36">
        <v>0</v>
      </c>
      <c r="L33" s="71"/>
      <c r="M33" s="72">
        <v>138</v>
      </c>
      <c r="N33" s="8"/>
      <c r="O33" s="107">
        <v>0</v>
      </c>
      <c r="P33" s="38">
        <v>0</v>
      </c>
      <c r="Q33" s="60">
        <v>0.11188811188811189</v>
      </c>
      <c r="R33" s="108">
        <v>16</v>
      </c>
      <c r="S33" s="42">
        <v>34</v>
      </c>
      <c r="T33" s="43">
        <v>138.33333333333334</v>
      </c>
      <c r="U33" s="14">
        <v>0.26777858536398758</v>
      </c>
    </row>
    <row r="34" spans="1:21" s="3" customFormat="1" x14ac:dyDescent="0.25">
      <c r="A34" s="6" t="s">
        <v>70</v>
      </c>
      <c r="B34" s="7" t="s">
        <v>114</v>
      </c>
      <c r="C34" s="34">
        <v>1.1844682471266041</v>
      </c>
      <c r="D34" s="37">
        <v>0.77192982456140347</v>
      </c>
      <c r="E34" s="32">
        <v>4.8159433515625003E-2</v>
      </c>
      <c r="F34" s="56">
        <v>44</v>
      </c>
      <c r="G34" s="70">
        <v>15</v>
      </c>
      <c r="H34" s="56" t="s">
        <v>144</v>
      </c>
      <c r="I34" s="58">
        <v>11</v>
      </c>
      <c r="J34" s="112">
        <v>9.5000000000000001E-2</v>
      </c>
      <c r="K34" s="105" t="s">
        <v>144</v>
      </c>
      <c r="L34" s="71">
        <v>67</v>
      </c>
      <c r="M34" s="72"/>
      <c r="N34" s="8"/>
      <c r="O34" s="107">
        <v>0.19298245614035087</v>
      </c>
      <c r="P34" s="38">
        <v>3.5087719298245612E-2</v>
      </c>
      <c r="Q34" s="60">
        <v>0.27848101265822783</v>
      </c>
      <c r="R34" s="108">
        <v>22</v>
      </c>
      <c r="S34" s="42">
        <v>65</v>
      </c>
      <c r="T34" s="43">
        <v>56</v>
      </c>
      <c r="U34" s="14">
        <v>0.12623847595730844</v>
      </c>
    </row>
    <row r="35" spans="1:21" s="3" customFormat="1" x14ac:dyDescent="0.25">
      <c r="A35" s="62" t="s">
        <v>183</v>
      </c>
      <c r="B35" s="7"/>
      <c r="C35" s="34">
        <v>0.43957447940331801</v>
      </c>
      <c r="D35" s="37">
        <v>0.8125</v>
      </c>
      <c r="E35" s="32">
        <v>3.9273339285714283E-2</v>
      </c>
      <c r="F35" s="56">
        <v>26</v>
      </c>
      <c r="G35" s="70">
        <v>7</v>
      </c>
      <c r="H35" s="56" t="s">
        <v>144</v>
      </c>
      <c r="I35" s="58">
        <v>0</v>
      </c>
      <c r="J35" s="112">
        <v>0</v>
      </c>
      <c r="K35" s="36">
        <v>6</v>
      </c>
      <c r="L35" s="71"/>
      <c r="M35" s="72">
        <v>33</v>
      </c>
      <c r="N35" s="8">
        <v>50</v>
      </c>
      <c r="O35" s="107">
        <v>0</v>
      </c>
      <c r="P35" s="38">
        <v>0.1875</v>
      </c>
      <c r="Q35" s="60">
        <v>0.40740740740740738</v>
      </c>
      <c r="R35" s="108">
        <v>22</v>
      </c>
      <c r="S35" s="42">
        <v>55</v>
      </c>
      <c r="T35" s="43">
        <v>38.333333333333336</v>
      </c>
      <c r="U35" s="14">
        <v>5.1643012891626178E-2</v>
      </c>
    </row>
    <row r="36" spans="1:21" s="3" customFormat="1" x14ac:dyDescent="0.25">
      <c r="A36" s="62" t="s">
        <v>124</v>
      </c>
      <c r="B36" s="7"/>
      <c r="C36" s="34">
        <v>1.1536867444769969</v>
      </c>
      <c r="D36" s="37">
        <v>1</v>
      </c>
      <c r="E36" s="32">
        <v>0</v>
      </c>
      <c r="F36" s="56">
        <v>12</v>
      </c>
      <c r="G36" s="70">
        <v>5</v>
      </c>
      <c r="H36" s="56" t="s">
        <v>144</v>
      </c>
      <c r="I36" s="58">
        <v>0</v>
      </c>
      <c r="J36" s="112">
        <v>0</v>
      </c>
      <c r="K36" s="36">
        <v>0</v>
      </c>
      <c r="L36" s="71"/>
      <c r="M36" s="72">
        <v>18</v>
      </c>
      <c r="N36" s="8"/>
      <c r="O36" s="107">
        <v>0</v>
      </c>
      <c r="P36" s="38">
        <v>0</v>
      </c>
      <c r="Q36" s="60">
        <v>0.72727272727272729</v>
      </c>
      <c r="R36" s="108">
        <v>32</v>
      </c>
      <c r="S36" s="42">
        <v>68</v>
      </c>
      <c r="T36" s="43">
        <v>24.666666666666668</v>
      </c>
      <c r="U36" s="14">
        <v>6.5031942159825565E-2</v>
      </c>
    </row>
    <row r="37" spans="1:21" s="3" customFormat="1" x14ac:dyDescent="0.25">
      <c r="A37" s="62" t="s">
        <v>71</v>
      </c>
      <c r="B37" s="7"/>
      <c r="C37" s="34">
        <v>2.7536466247586513</v>
      </c>
      <c r="D37" s="37">
        <v>1</v>
      </c>
      <c r="E37" s="32">
        <v>0</v>
      </c>
      <c r="F37" s="56">
        <v>16</v>
      </c>
      <c r="G37" s="70">
        <v>0</v>
      </c>
      <c r="H37" s="58">
        <v>0</v>
      </c>
      <c r="I37" s="58">
        <v>0</v>
      </c>
      <c r="J37" s="112">
        <v>0</v>
      </c>
      <c r="K37" s="36">
        <v>0</v>
      </c>
      <c r="L37" s="71"/>
      <c r="M37" s="72">
        <v>16</v>
      </c>
      <c r="N37" s="8"/>
      <c r="O37" s="107">
        <v>0</v>
      </c>
      <c r="P37" s="38">
        <v>0</v>
      </c>
      <c r="Q37" s="60">
        <v>0</v>
      </c>
      <c r="R37" s="108">
        <v>0</v>
      </c>
      <c r="S37" s="42">
        <v>15</v>
      </c>
      <c r="T37" s="43">
        <v>17.666666666666668</v>
      </c>
      <c r="U37" s="14">
        <v>4.5904900348112156E-2</v>
      </c>
    </row>
    <row r="38" spans="1:21" s="3" customFormat="1" x14ac:dyDescent="0.25">
      <c r="A38" s="6" t="s">
        <v>26</v>
      </c>
      <c r="B38" s="7"/>
      <c r="C38" s="34">
        <v>1.3237406520695338</v>
      </c>
      <c r="D38" s="37">
        <v>0.7857142857142857</v>
      </c>
      <c r="E38" s="32">
        <v>4.9980905789473687E-2</v>
      </c>
      <c r="F38" s="56">
        <v>11</v>
      </c>
      <c r="G38" s="70">
        <v>13</v>
      </c>
      <c r="H38" s="58">
        <v>5</v>
      </c>
      <c r="I38" s="58">
        <v>0</v>
      </c>
      <c r="J38" s="112">
        <v>0</v>
      </c>
      <c r="K38" s="36">
        <v>3</v>
      </c>
      <c r="L38" s="71"/>
      <c r="M38" s="72">
        <v>28</v>
      </c>
      <c r="N38" s="8"/>
      <c r="O38" s="107">
        <v>0</v>
      </c>
      <c r="P38" s="38">
        <v>0.21428571428571427</v>
      </c>
      <c r="Q38" s="60">
        <v>0.87155963302752293</v>
      </c>
      <c r="R38" s="108">
        <v>95</v>
      </c>
      <c r="S38" s="42">
        <v>108</v>
      </c>
      <c r="T38" s="43">
        <v>54</v>
      </c>
      <c r="U38" s="14">
        <v>0.12815118013847979</v>
      </c>
    </row>
    <row r="39" spans="1:21" s="3" customFormat="1" x14ac:dyDescent="0.25">
      <c r="A39" s="6" t="s">
        <v>96</v>
      </c>
      <c r="B39" s="7" t="s">
        <v>114</v>
      </c>
      <c r="C39" s="34">
        <v>1.0352669850853533</v>
      </c>
      <c r="D39" s="37">
        <v>0.72922252010723865</v>
      </c>
      <c r="E39" s="32">
        <v>4.8877379940789466E-2</v>
      </c>
      <c r="F39" s="56">
        <v>272</v>
      </c>
      <c r="G39" s="70">
        <v>38</v>
      </c>
      <c r="H39" s="58">
        <v>19</v>
      </c>
      <c r="I39" s="58">
        <v>92</v>
      </c>
      <c r="J39" s="112">
        <v>7.5999999999999998E-2</v>
      </c>
      <c r="K39" s="36">
        <v>9</v>
      </c>
      <c r="L39" s="71">
        <v>394</v>
      </c>
      <c r="M39" s="72"/>
      <c r="N39" s="8"/>
      <c r="O39" s="107">
        <v>0.24664879356568364</v>
      </c>
      <c r="P39" s="38">
        <v>2.4128686327077747E-2</v>
      </c>
      <c r="Q39" s="60">
        <v>0.11401425178147269</v>
      </c>
      <c r="R39" s="108">
        <v>48</v>
      </c>
      <c r="S39" s="42">
        <v>406</v>
      </c>
      <c r="T39" s="43">
        <v>772.33333333333337</v>
      </c>
      <c r="U39" s="14">
        <v>1.457480586052561</v>
      </c>
    </row>
    <row r="40" spans="1:21" s="3" customFormat="1" x14ac:dyDescent="0.25">
      <c r="A40" s="6" t="s">
        <v>4</v>
      </c>
      <c r="B40" s="7" t="s">
        <v>114</v>
      </c>
      <c r="C40" s="34">
        <v>1.1035504376111946</v>
      </c>
      <c r="D40" s="37">
        <v>0.62831858407079644</v>
      </c>
      <c r="E40" s="32">
        <v>0.2072198954411765</v>
      </c>
      <c r="F40" s="56">
        <v>71</v>
      </c>
      <c r="G40" s="70">
        <v>33</v>
      </c>
      <c r="H40" s="58">
        <v>10</v>
      </c>
      <c r="I40" s="58">
        <v>38</v>
      </c>
      <c r="J40" s="112">
        <v>0.16300000000000001</v>
      </c>
      <c r="K40" s="36">
        <v>4</v>
      </c>
      <c r="L40" s="71">
        <v>116</v>
      </c>
      <c r="M40" s="72"/>
      <c r="N40" s="8"/>
      <c r="O40" s="107">
        <v>0.33628318584070799</v>
      </c>
      <c r="P40" s="38">
        <v>3.5398230088495575E-2</v>
      </c>
      <c r="Q40" s="60">
        <v>0.31927710843373491</v>
      </c>
      <c r="R40" s="108">
        <v>53</v>
      </c>
      <c r="S40" s="42">
        <v>210</v>
      </c>
      <c r="T40" s="43">
        <v>229.66666666666666</v>
      </c>
      <c r="U40" s="14">
        <v>0.46287441184346428</v>
      </c>
    </row>
    <row r="41" spans="1:21" s="3" customFormat="1" x14ac:dyDescent="0.25">
      <c r="A41" s="6" t="s">
        <v>5</v>
      </c>
      <c r="B41" s="7" t="s">
        <v>114</v>
      </c>
      <c r="C41" s="34">
        <v>0.8731238928407109</v>
      </c>
      <c r="D41" s="37">
        <v>0.84578884934756826</v>
      </c>
      <c r="E41" s="32">
        <v>8.7553374001606066E-2</v>
      </c>
      <c r="F41" s="56">
        <v>713</v>
      </c>
      <c r="G41" s="70">
        <v>225</v>
      </c>
      <c r="H41" s="58">
        <v>92</v>
      </c>
      <c r="I41" s="58">
        <v>95</v>
      </c>
      <c r="J41" s="112">
        <v>3.6000000000000004E-2</v>
      </c>
      <c r="K41" s="36">
        <v>35</v>
      </c>
      <c r="L41" s="71">
        <v>1023</v>
      </c>
      <c r="M41" s="72"/>
      <c r="N41" s="8"/>
      <c r="O41" s="107">
        <v>0.11269276393831554</v>
      </c>
      <c r="P41" s="38">
        <v>4.151838671411625E-2</v>
      </c>
      <c r="Q41" s="60">
        <v>0.31574675324675322</v>
      </c>
      <c r="R41" s="108">
        <v>389</v>
      </c>
      <c r="S41" s="42">
        <v>1369</v>
      </c>
      <c r="T41" s="43">
        <v>2163.3333333333335</v>
      </c>
      <c r="U41" s="14">
        <v>3.8349718832485369</v>
      </c>
    </row>
    <row r="42" spans="1:21" s="3" customFormat="1" x14ac:dyDescent="0.25">
      <c r="A42" s="6" t="s">
        <v>50</v>
      </c>
      <c r="B42" s="7" t="s">
        <v>114</v>
      </c>
      <c r="C42" s="34">
        <v>1.0460379758189631</v>
      </c>
      <c r="D42" s="37">
        <v>0.9375</v>
      </c>
      <c r="E42" s="32">
        <v>0.11356242339743589</v>
      </c>
      <c r="F42" s="56">
        <v>30</v>
      </c>
      <c r="G42" s="56" t="s">
        <v>144</v>
      </c>
      <c r="H42" s="56" t="s">
        <v>144</v>
      </c>
      <c r="I42" s="58">
        <v>0</v>
      </c>
      <c r="J42" s="112">
        <v>1E-3</v>
      </c>
      <c r="K42" s="105" t="s">
        <v>144</v>
      </c>
      <c r="L42" s="71">
        <v>29</v>
      </c>
      <c r="M42" s="72"/>
      <c r="N42" s="8"/>
      <c r="O42" s="107">
        <v>0</v>
      </c>
      <c r="P42" s="38">
        <v>6.25E-2</v>
      </c>
      <c r="Q42" s="60">
        <v>0.2</v>
      </c>
      <c r="R42" s="108">
        <v>8</v>
      </c>
      <c r="S42" s="42">
        <v>33</v>
      </c>
      <c r="T42" s="43">
        <v>35.333333333333336</v>
      </c>
      <c r="U42" s="14">
        <v>8.2246279790367624E-2</v>
      </c>
    </row>
    <row r="43" spans="1:21" s="3" customFormat="1" x14ac:dyDescent="0.25">
      <c r="A43" s="6" t="s">
        <v>122</v>
      </c>
      <c r="B43" s="7" t="s">
        <v>114</v>
      </c>
      <c r="C43" s="34">
        <v>0.97316076714167266</v>
      </c>
      <c r="D43" s="37">
        <v>0.94017094017094016</v>
      </c>
      <c r="E43" s="32">
        <v>5.8712369928571435E-2</v>
      </c>
      <c r="F43" s="56">
        <v>220</v>
      </c>
      <c r="G43" s="70">
        <v>26</v>
      </c>
      <c r="H43" s="58">
        <v>16</v>
      </c>
      <c r="I43" s="58">
        <v>13</v>
      </c>
      <c r="J43" s="112">
        <v>1.9E-2</v>
      </c>
      <c r="K43" s="105" t="s">
        <v>144</v>
      </c>
      <c r="L43" s="71">
        <v>259</v>
      </c>
      <c r="M43" s="72"/>
      <c r="N43" s="8"/>
      <c r="O43" s="107">
        <v>5.5555555555555552E-2</v>
      </c>
      <c r="P43" s="38">
        <v>4.2735042735042739E-3</v>
      </c>
      <c r="Q43" s="60">
        <v>0.17314487632508835</v>
      </c>
      <c r="R43" s="108">
        <v>49</v>
      </c>
      <c r="S43" s="42">
        <v>225</v>
      </c>
      <c r="T43" s="43">
        <v>403.33333333333331</v>
      </c>
      <c r="U43" s="14">
        <v>0.76125626410619329</v>
      </c>
    </row>
    <row r="44" spans="1:21" s="3" customFormat="1" x14ac:dyDescent="0.25">
      <c r="A44" s="6" t="s">
        <v>98</v>
      </c>
      <c r="B44" s="7" t="s">
        <v>114</v>
      </c>
      <c r="C44" s="34">
        <v>1.0982744461723073</v>
      </c>
      <c r="D44" s="37">
        <v>0.58974358974358976</v>
      </c>
      <c r="E44" s="32">
        <v>3.2508032954545458E-3</v>
      </c>
      <c r="F44" s="56">
        <v>23</v>
      </c>
      <c r="G44" s="70">
        <v>9</v>
      </c>
      <c r="H44" s="58">
        <v>0</v>
      </c>
      <c r="I44" s="58">
        <v>16</v>
      </c>
      <c r="J44" s="112">
        <v>0.13900000000000001</v>
      </c>
      <c r="K44" s="36">
        <v>0</v>
      </c>
      <c r="L44" s="71">
        <v>46</v>
      </c>
      <c r="M44" s="72"/>
      <c r="N44" s="8"/>
      <c r="O44" s="107">
        <v>0.41025641025641024</v>
      </c>
      <c r="P44" s="38">
        <v>0</v>
      </c>
      <c r="Q44" s="60">
        <v>9.3023255813953487E-2</v>
      </c>
      <c r="R44" s="108">
        <v>4</v>
      </c>
      <c r="S44" s="42">
        <v>58</v>
      </c>
      <c r="T44" s="43">
        <v>69.333333333333329</v>
      </c>
      <c r="U44" s="14">
        <v>0.11667495505145173</v>
      </c>
    </row>
    <row r="45" spans="1:21" s="3" customFormat="1" x14ac:dyDescent="0.25">
      <c r="A45" s="6" t="s">
        <v>53</v>
      </c>
      <c r="B45" s="7"/>
      <c r="C45" s="34">
        <v>0.60957890429544326</v>
      </c>
      <c r="D45" s="37">
        <v>0.95238095238095233</v>
      </c>
      <c r="E45" s="32">
        <v>4.05743848255814E-2</v>
      </c>
      <c r="F45" s="56">
        <v>20</v>
      </c>
      <c r="G45" s="70">
        <v>9</v>
      </c>
      <c r="H45" s="58">
        <v>0</v>
      </c>
      <c r="I45" s="56" t="s">
        <v>144</v>
      </c>
      <c r="J45" s="112">
        <v>0</v>
      </c>
      <c r="K45" s="36">
        <v>0</v>
      </c>
      <c r="L45" s="71"/>
      <c r="M45" s="72">
        <v>28</v>
      </c>
      <c r="N45" s="8"/>
      <c r="O45" s="107">
        <v>4.7619047619047616E-2</v>
      </c>
      <c r="P45" s="38">
        <v>0</v>
      </c>
      <c r="Q45" s="60">
        <v>0.16</v>
      </c>
      <c r="R45" s="108">
        <v>4</v>
      </c>
      <c r="S45" s="42">
        <v>35</v>
      </c>
      <c r="T45" s="43">
        <v>45</v>
      </c>
      <c r="U45" s="14">
        <v>8.2246279790367624E-2</v>
      </c>
    </row>
    <row r="46" spans="1:21" s="3" customFormat="1" x14ac:dyDescent="0.25">
      <c r="A46" s="6" t="s">
        <v>99</v>
      </c>
      <c r="B46" s="7"/>
      <c r="C46" s="34">
        <v>1.0191845807683877</v>
      </c>
      <c r="D46" s="37">
        <v>1</v>
      </c>
      <c r="E46" s="32">
        <v>0.14639526962499999</v>
      </c>
      <c r="F46" s="56">
        <v>18</v>
      </c>
      <c r="G46" s="56" t="s">
        <v>144</v>
      </c>
      <c r="H46" s="56" t="s">
        <v>144</v>
      </c>
      <c r="I46" s="58">
        <v>0</v>
      </c>
      <c r="J46" s="112">
        <v>0</v>
      </c>
      <c r="K46" s="36">
        <v>0</v>
      </c>
      <c r="L46" s="71"/>
      <c r="M46" s="72">
        <v>18</v>
      </c>
      <c r="N46" s="8">
        <v>30</v>
      </c>
      <c r="O46" s="107">
        <v>0</v>
      </c>
      <c r="P46" s="38">
        <v>0</v>
      </c>
      <c r="Q46" s="60">
        <v>0.64</v>
      </c>
      <c r="R46" s="108">
        <v>32</v>
      </c>
      <c r="S46" s="42">
        <v>41</v>
      </c>
      <c r="T46" s="43">
        <v>34</v>
      </c>
      <c r="U46" s="14">
        <v>6.3119237978654222E-2</v>
      </c>
    </row>
    <row r="47" spans="1:21" s="3" customFormat="1" x14ac:dyDescent="0.25">
      <c r="A47" s="6" t="s">
        <v>12</v>
      </c>
      <c r="B47" s="7" t="s">
        <v>114</v>
      </c>
      <c r="C47" s="34">
        <v>1.0619362224729227</v>
      </c>
      <c r="D47" s="37">
        <v>0.74764150943396224</v>
      </c>
      <c r="E47" s="32">
        <v>5.6887685356666662E-2</v>
      </c>
      <c r="F47" s="56">
        <v>634</v>
      </c>
      <c r="G47" s="70">
        <v>537</v>
      </c>
      <c r="H47" s="58">
        <v>56</v>
      </c>
      <c r="I47" s="58">
        <v>159</v>
      </c>
      <c r="J47" s="112">
        <v>9.3000000000000013E-2</v>
      </c>
      <c r="K47" s="36">
        <v>55</v>
      </c>
      <c r="L47" s="71">
        <v>1293</v>
      </c>
      <c r="M47" s="72"/>
      <c r="N47" s="8"/>
      <c r="O47" s="107">
        <v>0.1875</v>
      </c>
      <c r="P47" s="38">
        <v>6.4858490566037735E-2</v>
      </c>
      <c r="Q47" s="60">
        <v>0.62327854286983564</v>
      </c>
      <c r="R47" s="108">
        <v>1403</v>
      </c>
      <c r="S47" s="42">
        <v>3023</v>
      </c>
      <c r="T47" s="43">
        <v>1280.3333333333333</v>
      </c>
      <c r="U47" s="14">
        <v>2.5209441107838262</v>
      </c>
    </row>
    <row r="48" spans="1:21" s="3" customFormat="1" x14ac:dyDescent="0.25">
      <c r="A48" s="6" t="s">
        <v>72</v>
      </c>
      <c r="B48" s="7"/>
      <c r="C48" s="34">
        <v>2.524382475952752</v>
      </c>
      <c r="D48" s="37">
        <v>0.66666666666666663</v>
      </c>
      <c r="E48" s="32">
        <v>5.3652114000000008E-2</v>
      </c>
      <c r="F48" s="56">
        <v>8</v>
      </c>
      <c r="G48" s="70">
        <v>0</v>
      </c>
      <c r="H48" s="58">
        <v>0</v>
      </c>
      <c r="I48" s="58">
        <v>4</v>
      </c>
      <c r="J48" s="112">
        <v>0</v>
      </c>
      <c r="K48" s="36">
        <v>0</v>
      </c>
      <c r="L48" s="71"/>
      <c r="M48" s="72">
        <v>8</v>
      </c>
      <c r="N48" s="8"/>
      <c r="O48" s="107">
        <v>0.33333333333333331</v>
      </c>
      <c r="P48" s="38">
        <v>0</v>
      </c>
      <c r="Q48" s="60">
        <v>7.6923076923076927E-2</v>
      </c>
      <c r="R48" s="108"/>
      <c r="S48" s="42" t="s">
        <v>139</v>
      </c>
      <c r="T48" s="43">
        <v>14.333333333333334</v>
      </c>
      <c r="U48" s="14" t="s">
        <v>139</v>
      </c>
    </row>
    <row r="49" spans="1:21" s="3" customFormat="1" x14ac:dyDescent="0.25">
      <c r="A49" s="6" t="s">
        <v>15</v>
      </c>
      <c r="B49" s="7"/>
      <c r="C49" s="34">
        <v>1.0022389424785825</v>
      </c>
      <c r="D49" s="37">
        <v>1</v>
      </c>
      <c r="E49" s="32">
        <v>0</v>
      </c>
      <c r="F49" s="56">
        <v>16</v>
      </c>
      <c r="G49" s="70">
        <v>13</v>
      </c>
      <c r="H49" s="58">
        <v>3</v>
      </c>
      <c r="I49" s="58">
        <v>0</v>
      </c>
      <c r="J49" s="112">
        <v>0</v>
      </c>
      <c r="K49" s="36">
        <v>0</v>
      </c>
      <c r="L49" s="71"/>
      <c r="M49" s="72">
        <v>32</v>
      </c>
      <c r="N49" s="8"/>
      <c r="O49" s="107">
        <v>0</v>
      </c>
      <c r="P49" s="38">
        <v>0</v>
      </c>
      <c r="Q49" s="60">
        <v>0.74193548387096775</v>
      </c>
      <c r="R49" s="108">
        <v>46</v>
      </c>
      <c r="S49" s="42">
        <v>104</v>
      </c>
      <c r="T49" s="43">
        <v>28.666666666666668</v>
      </c>
      <c r="U49" s="14">
        <v>5.5468421253968857E-2</v>
      </c>
    </row>
    <row r="50" spans="1:21" s="3" customFormat="1" x14ac:dyDescent="0.25">
      <c r="A50" s="40" t="s">
        <v>73</v>
      </c>
      <c r="B50" s="7" t="s">
        <v>114</v>
      </c>
      <c r="C50" s="34">
        <v>1.1759582867197773</v>
      </c>
      <c r="D50" s="37">
        <v>0.8306010928961749</v>
      </c>
      <c r="E50" s="32">
        <v>7.1749950977198695E-3</v>
      </c>
      <c r="F50" s="56">
        <v>304</v>
      </c>
      <c r="G50" s="70">
        <v>25</v>
      </c>
      <c r="H50" s="58">
        <v>13</v>
      </c>
      <c r="I50" s="58">
        <v>59</v>
      </c>
      <c r="J50" s="112">
        <v>9.9000000000000005E-2</v>
      </c>
      <c r="K50" s="36">
        <v>3</v>
      </c>
      <c r="L50" s="71">
        <v>392</v>
      </c>
      <c r="M50" s="72"/>
      <c r="N50" s="8"/>
      <c r="O50" s="107">
        <v>0.16120218579234974</v>
      </c>
      <c r="P50" s="38">
        <v>8.1967213114754103E-3</v>
      </c>
      <c r="Q50" s="60">
        <v>9.6296296296296297E-2</v>
      </c>
      <c r="R50" s="108">
        <v>39</v>
      </c>
      <c r="S50" s="42">
        <v>314</v>
      </c>
      <c r="T50" s="43">
        <v>512</v>
      </c>
      <c r="U50" s="14">
        <v>1.1265827627099192</v>
      </c>
    </row>
    <row r="51" spans="1:21" s="3" customFormat="1" x14ac:dyDescent="0.25">
      <c r="A51" s="6" t="s">
        <v>27</v>
      </c>
      <c r="B51" s="7" t="s">
        <v>114</v>
      </c>
      <c r="C51" s="34">
        <v>1.2534288811750007</v>
      </c>
      <c r="D51" s="37">
        <v>0.86626139817629177</v>
      </c>
      <c r="E51" s="32">
        <v>4.9911630688679251E-2</v>
      </c>
      <c r="F51" s="56">
        <v>285</v>
      </c>
      <c r="G51" s="70">
        <v>61</v>
      </c>
      <c r="H51" s="58">
        <v>17</v>
      </c>
      <c r="I51" s="58">
        <v>41</v>
      </c>
      <c r="J51" s="112">
        <v>5.5E-2</v>
      </c>
      <c r="K51" s="36">
        <v>3</v>
      </c>
      <c r="L51" s="71">
        <v>382</v>
      </c>
      <c r="M51" s="72"/>
      <c r="N51" s="8"/>
      <c r="O51" s="107">
        <v>0.12462006079027356</v>
      </c>
      <c r="P51" s="38">
        <v>9.11854103343465E-3</v>
      </c>
      <c r="Q51" s="60">
        <v>0.12266666666666666</v>
      </c>
      <c r="R51" s="108">
        <v>46</v>
      </c>
      <c r="S51" s="42">
        <v>507</v>
      </c>
      <c r="T51" s="43">
        <v>522.66666666666663</v>
      </c>
      <c r="U51" s="14">
        <v>1.1036303125358633</v>
      </c>
    </row>
    <row r="52" spans="1:21" s="3" customFormat="1" x14ac:dyDescent="0.25">
      <c r="A52" s="6" t="s">
        <v>28</v>
      </c>
      <c r="B52" s="7" t="s">
        <v>114</v>
      </c>
      <c r="C52" s="34">
        <v>1.0572166316068259</v>
      </c>
      <c r="D52" s="37">
        <v>0.91139240506329111</v>
      </c>
      <c r="E52" s="32">
        <v>5.3639576590909094E-2</v>
      </c>
      <c r="F52" s="56">
        <v>72</v>
      </c>
      <c r="G52" s="70">
        <v>9</v>
      </c>
      <c r="H52" s="58">
        <v>6</v>
      </c>
      <c r="I52" s="58">
        <v>6</v>
      </c>
      <c r="J52" s="112">
        <v>2.4E-2</v>
      </c>
      <c r="K52" s="105" t="s">
        <v>144</v>
      </c>
      <c r="L52" s="71">
        <v>88</v>
      </c>
      <c r="M52" s="72"/>
      <c r="N52" s="8"/>
      <c r="O52" s="107">
        <v>7.5949367088607597E-2</v>
      </c>
      <c r="P52" s="38">
        <v>1.2658227848101266E-2</v>
      </c>
      <c r="Q52" s="60">
        <v>8.1395348837209308E-2</v>
      </c>
      <c r="R52" s="108">
        <v>7</v>
      </c>
      <c r="S52" s="42">
        <v>56</v>
      </c>
      <c r="T52" s="43">
        <v>122.66666666666667</v>
      </c>
      <c r="U52" s="14">
        <v>0.28881833135687235</v>
      </c>
    </row>
    <row r="53" spans="1:21" s="3" customFormat="1" x14ac:dyDescent="0.25">
      <c r="A53" s="6" t="s">
        <v>13</v>
      </c>
      <c r="B53" s="7" t="s">
        <v>114</v>
      </c>
      <c r="C53" s="34">
        <v>1.1416184462539496</v>
      </c>
      <c r="D53" s="37">
        <v>0.76593521421107624</v>
      </c>
      <c r="E53" s="32">
        <v>8.8102667828628398E-2</v>
      </c>
      <c r="F53" s="56">
        <v>1466</v>
      </c>
      <c r="G53" s="70">
        <v>609</v>
      </c>
      <c r="H53" s="58">
        <v>142</v>
      </c>
      <c r="I53" s="58">
        <v>317</v>
      </c>
      <c r="J53" s="112">
        <v>0.06</v>
      </c>
      <c r="K53" s="36">
        <v>131</v>
      </c>
      <c r="L53" s="71">
        <v>2293</v>
      </c>
      <c r="M53" s="72"/>
      <c r="N53" s="8"/>
      <c r="O53" s="107">
        <v>0.16562173458725182</v>
      </c>
      <c r="P53" s="38">
        <v>6.8443051201671892E-2</v>
      </c>
      <c r="Q53" s="60">
        <v>0.53588748787584872</v>
      </c>
      <c r="R53" s="108">
        <v>2210</v>
      </c>
      <c r="S53" s="42">
        <v>4210</v>
      </c>
      <c r="T53" s="43">
        <v>3741</v>
      </c>
      <c r="U53" s="14">
        <v>7.1382120041314403</v>
      </c>
    </row>
    <row r="54" spans="1:21" s="3" customFormat="1" x14ac:dyDescent="0.25">
      <c r="A54" s="6" t="s">
        <v>16</v>
      </c>
      <c r="B54" s="7" t="s">
        <v>114</v>
      </c>
      <c r="C54" s="34">
        <v>0.49202147986722478</v>
      </c>
      <c r="D54" s="37">
        <v>0.68493150684931503</v>
      </c>
      <c r="E54" s="32">
        <v>9.2377135975609759E-2</v>
      </c>
      <c r="F54" s="56">
        <v>50</v>
      </c>
      <c r="G54" s="70">
        <v>9</v>
      </c>
      <c r="H54" s="58">
        <v>5</v>
      </c>
      <c r="I54" s="58">
        <v>23</v>
      </c>
      <c r="J54" s="112">
        <v>7.9000000000000001E-2</v>
      </c>
      <c r="K54" s="36">
        <v>0</v>
      </c>
      <c r="L54" s="71">
        <v>77</v>
      </c>
      <c r="M54" s="72"/>
      <c r="N54" s="8">
        <v>102</v>
      </c>
      <c r="O54" s="107">
        <v>0.31506849315068491</v>
      </c>
      <c r="P54" s="38">
        <v>0</v>
      </c>
      <c r="Q54" s="60">
        <v>0.55757575757575761</v>
      </c>
      <c r="R54" s="108">
        <v>92</v>
      </c>
      <c r="S54" s="42">
        <v>102</v>
      </c>
      <c r="T54" s="43">
        <v>95</v>
      </c>
      <c r="U54" s="14">
        <v>0.23526261428407483</v>
      </c>
    </row>
    <row r="55" spans="1:21" s="3" customFormat="1" x14ac:dyDescent="0.25">
      <c r="A55" s="6" t="s">
        <v>64</v>
      </c>
      <c r="B55" s="7"/>
      <c r="C55" s="34">
        <v>1.0472665606024085</v>
      </c>
      <c r="D55" s="37">
        <v>1</v>
      </c>
      <c r="E55" s="32">
        <v>7.6272662844052166E-2</v>
      </c>
      <c r="F55" s="56">
        <v>4</v>
      </c>
      <c r="G55" s="56" t="s">
        <v>144</v>
      </c>
      <c r="H55" s="56" t="s">
        <v>144</v>
      </c>
      <c r="I55" s="58">
        <v>0</v>
      </c>
      <c r="J55" s="112">
        <v>0</v>
      </c>
      <c r="K55" s="36">
        <v>0</v>
      </c>
      <c r="L55" s="71"/>
      <c r="M55" s="72">
        <v>6</v>
      </c>
      <c r="N55" s="8"/>
      <c r="O55" s="107">
        <v>0</v>
      </c>
      <c r="P55" s="38">
        <v>0</v>
      </c>
      <c r="Q55" s="60">
        <v>0.33333333333333331</v>
      </c>
      <c r="R55" s="109" t="s">
        <v>144</v>
      </c>
      <c r="S55" s="42">
        <v>10</v>
      </c>
      <c r="T55" s="43">
        <v>14.333333333333334</v>
      </c>
      <c r="U55" s="14">
        <v>4.0166787804598141E-2</v>
      </c>
    </row>
    <row r="56" spans="1:21" s="3" customFormat="1" x14ac:dyDescent="0.25">
      <c r="A56" s="6" t="s">
        <v>74</v>
      </c>
      <c r="B56" s="7" t="s">
        <v>114</v>
      </c>
      <c r="C56" s="34">
        <v>0.85757931219892769</v>
      </c>
      <c r="D56" s="37">
        <v>0.88461538461538458</v>
      </c>
      <c r="E56" s="32">
        <v>3.3525241217948712E-2</v>
      </c>
      <c r="F56" s="56">
        <v>46</v>
      </c>
      <c r="G56" s="70">
        <v>8</v>
      </c>
      <c r="H56" s="56" t="s">
        <v>144</v>
      </c>
      <c r="I56" s="58">
        <v>4</v>
      </c>
      <c r="J56" s="112">
        <v>0</v>
      </c>
      <c r="K56" s="105" t="s">
        <v>144</v>
      </c>
      <c r="L56" s="71">
        <v>57</v>
      </c>
      <c r="M56" s="72"/>
      <c r="N56" s="8"/>
      <c r="O56" s="107">
        <v>7.6923076923076927E-2</v>
      </c>
      <c r="P56" s="38">
        <v>3.8461538461538464E-2</v>
      </c>
      <c r="Q56" s="60">
        <v>0.2</v>
      </c>
      <c r="R56" s="108">
        <v>13</v>
      </c>
      <c r="S56" s="42">
        <v>62</v>
      </c>
      <c r="T56" s="43">
        <v>60.666666666666664</v>
      </c>
      <c r="U56" s="14">
        <v>0.11284954668910907</v>
      </c>
    </row>
    <row r="57" spans="1:21" s="3" customFormat="1" x14ac:dyDescent="0.25">
      <c r="A57" s="6" t="s">
        <v>29</v>
      </c>
      <c r="B57" s="7" t="s">
        <v>114</v>
      </c>
      <c r="C57" s="34">
        <v>0.7520439058265278</v>
      </c>
      <c r="D57" s="37">
        <v>0.77337110481586402</v>
      </c>
      <c r="E57" s="32">
        <v>7.9187676641137905E-2</v>
      </c>
      <c r="F57" s="56">
        <v>273</v>
      </c>
      <c r="G57" s="70">
        <v>79</v>
      </c>
      <c r="H57" s="58">
        <v>46</v>
      </c>
      <c r="I57" s="58">
        <v>71</v>
      </c>
      <c r="J57" s="112">
        <v>9.1999999999999998E-2</v>
      </c>
      <c r="K57" s="36">
        <v>9</v>
      </c>
      <c r="L57" s="71">
        <v>426</v>
      </c>
      <c r="M57" s="72"/>
      <c r="N57" s="8">
        <v>386</v>
      </c>
      <c r="O57" s="107">
        <v>0.20113314447592068</v>
      </c>
      <c r="P57" s="38">
        <v>2.5495750708215296E-2</v>
      </c>
      <c r="Q57" s="60">
        <v>0.21555555555555556</v>
      </c>
      <c r="R57" s="108">
        <v>97</v>
      </c>
      <c r="S57" s="42">
        <v>498</v>
      </c>
      <c r="T57" s="43">
        <v>828</v>
      </c>
      <c r="U57" s="14">
        <v>1.5741555411040129</v>
      </c>
    </row>
    <row r="58" spans="1:21" s="3" customFormat="1" x14ac:dyDescent="0.25">
      <c r="A58" s="6" t="s">
        <v>6</v>
      </c>
      <c r="B58" s="7"/>
      <c r="C58" s="34">
        <v>1.1655906925149231</v>
      </c>
      <c r="D58" s="37">
        <v>0.99215686274509807</v>
      </c>
      <c r="E58" s="32">
        <v>4.4548155921052636E-2</v>
      </c>
      <c r="F58" s="56">
        <v>759</v>
      </c>
      <c r="G58" s="70">
        <v>86</v>
      </c>
      <c r="H58" s="58">
        <v>30</v>
      </c>
      <c r="I58" s="58">
        <v>0</v>
      </c>
      <c r="J58" s="112">
        <v>0</v>
      </c>
      <c r="K58" s="36">
        <v>6</v>
      </c>
      <c r="L58" s="71"/>
      <c r="M58" s="72">
        <v>837</v>
      </c>
      <c r="N58" s="8"/>
      <c r="O58" s="107">
        <v>0</v>
      </c>
      <c r="P58" s="38">
        <v>7.8431372549019607E-3</v>
      </c>
      <c r="Q58" s="60">
        <v>0.28903345724907065</v>
      </c>
      <c r="R58" s="108">
        <v>311</v>
      </c>
      <c r="S58" s="42">
        <v>1052</v>
      </c>
      <c r="T58" s="43">
        <v>1779.6666666666667</v>
      </c>
      <c r="U58" s="14">
        <v>3.5882330438774339</v>
      </c>
    </row>
    <row r="59" spans="1:21" s="3" customFormat="1" x14ac:dyDescent="0.25">
      <c r="A59" s="6" t="s">
        <v>44</v>
      </c>
      <c r="B59" s="7" t="s">
        <v>114</v>
      </c>
      <c r="C59" s="34">
        <v>1.1619690913790635</v>
      </c>
      <c r="D59" s="37">
        <v>0.96330275229357798</v>
      </c>
      <c r="E59" s="32">
        <v>3.6623946842105258E-2</v>
      </c>
      <c r="F59" s="56">
        <v>105</v>
      </c>
      <c r="G59" s="70">
        <v>18</v>
      </c>
      <c r="H59" s="58">
        <v>9</v>
      </c>
      <c r="I59" s="58">
        <v>4</v>
      </c>
      <c r="J59" s="112">
        <v>5.0000000000000001E-3</v>
      </c>
      <c r="K59" s="36">
        <v>0</v>
      </c>
      <c r="L59" s="71">
        <v>131</v>
      </c>
      <c r="M59" s="72"/>
      <c r="N59" s="8"/>
      <c r="O59" s="107">
        <v>3.669724770642202E-2</v>
      </c>
      <c r="P59" s="38">
        <v>0</v>
      </c>
      <c r="Q59" s="60">
        <v>0.1484375</v>
      </c>
      <c r="R59" s="109">
        <v>19</v>
      </c>
      <c r="S59" s="42">
        <v>148</v>
      </c>
      <c r="T59" s="43">
        <v>221</v>
      </c>
      <c r="U59" s="14">
        <v>0.43418384912589419</v>
      </c>
    </row>
    <row r="60" spans="1:21" s="3" customFormat="1" x14ac:dyDescent="0.25">
      <c r="A60" s="6" t="s">
        <v>55</v>
      </c>
      <c r="B60" s="7"/>
      <c r="C60" s="34">
        <v>2.268755885430783</v>
      </c>
      <c r="D60" s="37">
        <v>0.33333333333333331</v>
      </c>
      <c r="E60" s="32">
        <v>1.0683760416666666E-3</v>
      </c>
      <c r="F60" s="56">
        <v>4</v>
      </c>
      <c r="G60" s="70">
        <v>20</v>
      </c>
      <c r="H60" s="56" t="s">
        <v>144</v>
      </c>
      <c r="I60" s="58">
        <v>6</v>
      </c>
      <c r="J60" s="112">
        <v>0</v>
      </c>
      <c r="K60" s="105" t="s">
        <v>144</v>
      </c>
      <c r="L60" s="71"/>
      <c r="M60" s="72">
        <v>25</v>
      </c>
      <c r="N60" s="8"/>
      <c r="O60" s="107">
        <v>0.5</v>
      </c>
      <c r="P60" s="38">
        <v>0.16666666666666666</v>
      </c>
      <c r="Q60" s="60">
        <v>0.5714285714285714</v>
      </c>
      <c r="R60" s="109">
        <v>16</v>
      </c>
      <c r="S60" s="42">
        <v>38</v>
      </c>
      <c r="T60" s="43">
        <v>56</v>
      </c>
      <c r="U60" s="14">
        <v>0.11284954668910907</v>
      </c>
    </row>
    <row r="61" spans="1:21" s="3" customFormat="1" x14ac:dyDescent="0.25">
      <c r="A61" s="6" t="s">
        <v>75</v>
      </c>
      <c r="B61" s="7"/>
      <c r="C61" s="34">
        <v>1.1085562608358652</v>
      </c>
      <c r="D61" s="37">
        <v>1</v>
      </c>
      <c r="E61" s="32">
        <v>7.6272662844052166E-2</v>
      </c>
      <c r="F61" s="56">
        <v>14</v>
      </c>
      <c r="G61" s="56" t="s">
        <v>144</v>
      </c>
      <c r="H61" s="58">
        <v>0</v>
      </c>
      <c r="I61" s="58">
        <v>0</v>
      </c>
      <c r="J61" s="112">
        <v>0</v>
      </c>
      <c r="K61" s="36">
        <v>0</v>
      </c>
      <c r="L61" s="71"/>
      <c r="M61" s="72">
        <v>15</v>
      </c>
      <c r="N61" s="8"/>
      <c r="O61" s="107">
        <v>0</v>
      </c>
      <c r="P61" s="38">
        <v>0</v>
      </c>
      <c r="Q61" s="60">
        <v>0.36363636363636365</v>
      </c>
      <c r="R61" s="109">
        <v>8</v>
      </c>
      <c r="S61" s="42">
        <v>29</v>
      </c>
      <c r="T61" s="43">
        <v>40.333333333333336</v>
      </c>
      <c r="U61" s="14">
        <v>8.2246279790367624E-2</v>
      </c>
    </row>
    <row r="62" spans="1:21" s="3" customFormat="1" x14ac:dyDescent="0.25">
      <c r="A62" s="6" t="s">
        <v>30</v>
      </c>
      <c r="B62" s="7" t="s">
        <v>114</v>
      </c>
      <c r="C62" s="34">
        <v>1.0839899547641285</v>
      </c>
      <c r="D62" s="37">
        <v>0.88235294117647056</v>
      </c>
      <c r="E62" s="32">
        <v>0.10770872559523809</v>
      </c>
      <c r="F62" s="56">
        <v>60</v>
      </c>
      <c r="G62" s="70">
        <v>10</v>
      </c>
      <c r="H62" s="58">
        <v>10</v>
      </c>
      <c r="I62" s="58">
        <v>7</v>
      </c>
      <c r="J62" s="112">
        <v>5.4000000000000006E-2</v>
      </c>
      <c r="K62" s="105" t="s">
        <v>144</v>
      </c>
      <c r="L62" s="71">
        <v>77</v>
      </c>
      <c r="M62" s="72"/>
      <c r="N62" s="8"/>
      <c r="O62" s="107">
        <v>0.10294117647058823</v>
      </c>
      <c r="P62" s="38">
        <v>1.4705882352941176E-2</v>
      </c>
      <c r="Q62" s="60">
        <v>0.21839080459770116</v>
      </c>
      <c r="R62" s="109">
        <v>19</v>
      </c>
      <c r="S62" s="42">
        <v>95</v>
      </c>
      <c r="T62" s="43">
        <v>173.66666666666666</v>
      </c>
      <c r="U62" s="14">
        <v>0.36150109024138327</v>
      </c>
    </row>
    <row r="63" spans="1:21" s="3" customFormat="1" x14ac:dyDescent="0.25">
      <c r="A63" s="6" t="s">
        <v>104</v>
      </c>
      <c r="B63" s="7" t="s">
        <v>114</v>
      </c>
      <c r="C63" s="34">
        <v>1.1363686125674897</v>
      </c>
      <c r="D63" s="37">
        <v>0.49689440993788819</v>
      </c>
      <c r="E63" s="32">
        <v>0.14532138411428577</v>
      </c>
      <c r="F63" s="56">
        <v>80</v>
      </c>
      <c r="G63" s="70">
        <v>15</v>
      </c>
      <c r="H63" s="58">
        <v>8</v>
      </c>
      <c r="I63" s="58">
        <v>76</v>
      </c>
      <c r="J63" s="112">
        <v>0.309</v>
      </c>
      <c r="K63" s="36">
        <v>5</v>
      </c>
      <c r="L63" s="71">
        <v>133</v>
      </c>
      <c r="M63" s="72"/>
      <c r="N63" s="8">
        <v>147</v>
      </c>
      <c r="O63" s="107">
        <v>0.47204968944099379</v>
      </c>
      <c r="P63" s="38">
        <v>3.1055900621118012E-2</v>
      </c>
      <c r="Q63" s="60">
        <v>0.13903743315508021</v>
      </c>
      <c r="R63" s="109">
        <v>26</v>
      </c>
      <c r="S63" s="42">
        <v>209</v>
      </c>
      <c r="T63" s="43">
        <v>388</v>
      </c>
      <c r="U63" s="14">
        <v>0.6292796756053709</v>
      </c>
    </row>
    <row r="64" spans="1:21" s="3" customFormat="1" x14ac:dyDescent="0.25">
      <c r="A64" s="6" t="s">
        <v>7</v>
      </c>
      <c r="B64" s="7"/>
      <c r="C64" s="34">
        <v>1.2042877634619666</v>
      </c>
      <c r="D64" s="37">
        <v>1</v>
      </c>
      <c r="E64" s="32">
        <v>5.9385295818181812E-2</v>
      </c>
      <c r="F64" s="56">
        <v>87</v>
      </c>
      <c r="G64" s="70">
        <v>8</v>
      </c>
      <c r="H64" s="58">
        <v>3</v>
      </c>
      <c r="I64" s="58">
        <v>0</v>
      </c>
      <c r="J64" s="112">
        <v>0</v>
      </c>
      <c r="K64" s="36">
        <v>0</v>
      </c>
      <c r="L64" s="71"/>
      <c r="M64" s="72">
        <v>92</v>
      </c>
      <c r="N64" s="8"/>
      <c r="O64" s="107">
        <v>0</v>
      </c>
      <c r="P64" s="38">
        <v>0</v>
      </c>
      <c r="Q64" s="60">
        <v>0.23684210526315788</v>
      </c>
      <c r="R64" s="109">
        <v>27</v>
      </c>
      <c r="S64" s="42">
        <v>103</v>
      </c>
      <c r="T64" s="43">
        <v>166</v>
      </c>
      <c r="U64" s="14">
        <v>0.32324700661795647</v>
      </c>
    </row>
    <row r="65" spans="1:21" s="3" customFormat="1" x14ac:dyDescent="0.25">
      <c r="A65" s="6" t="s">
        <v>31</v>
      </c>
      <c r="B65" s="7" t="s">
        <v>114</v>
      </c>
      <c r="C65" s="34">
        <v>0.99666936638823078</v>
      </c>
      <c r="D65" s="37">
        <v>0.87855787476280833</v>
      </c>
      <c r="E65" s="32">
        <v>8.5074514142857147E-2</v>
      </c>
      <c r="F65" s="56">
        <v>463</v>
      </c>
      <c r="G65" s="70">
        <v>78</v>
      </c>
      <c r="H65" s="58">
        <v>38</v>
      </c>
      <c r="I65" s="58">
        <v>52</v>
      </c>
      <c r="J65" s="112">
        <v>5.2000000000000005E-2</v>
      </c>
      <c r="K65" s="36">
        <v>12</v>
      </c>
      <c r="L65" s="71">
        <v>575</v>
      </c>
      <c r="M65" s="72"/>
      <c r="N65" s="8"/>
      <c r="O65" s="107">
        <v>9.8671726755218223E-2</v>
      </c>
      <c r="P65" s="38">
        <v>2.2770398481973434E-2</v>
      </c>
      <c r="Q65" s="60">
        <v>0.13179571663920922</v>
      </c>
      <c r="R65" s="109">
        <v>80</v>
      </c>
      <c r="S65" s="42">
        <v>727</v>
      </c>
      <c r="T65" s="43">
        <v>998.66666666666663</v>
      </c>
      <c r="U65" s="14">
        <v>2.0485061780345051</v>
      </c>
    </row>
    <row r="66" spans="1:21" s="3" customFormat="1" x14ac:dyDescent="0.25">
      <c r="A66" s="6" t="s">
        <v>182</v>
      </c>
      <c r="B66" s="7" t="s">
        <v>114</v>
      </c>
      <c r="C66" s="34">
        <v>1.1200778621481591</v>
      </c>
      <c r="D66" s="37">
        <v>0.5</v>
      </c>
      <c r="E66" s="32">
        <v>0.11923279258928572</v>
      </c>
      <c r="F66" s="56" t="s">
        <v>144</v>
      </c>
      <c r="G66" s="70">
        <v>22</v>
      </c>
      <c r="H66" s="56" t="s">
        <v>144</v>
      </c>
      <c r="I66" s="56" t="s">
        <v>144</v>
      </c>
      <c r="J66" s="112">
        <v>0.16</v>
      </c>
      <c r="K66" s="36">
        <v>0</v>
      </c>
      <c r="L66" s="71">
        <v>22</v>
      </c>
      <c r="M66" s="72"/>
      <c r="N66" s="8">
        <v>150</v>
      </c>
      <c r="O66" s="107">
        <v>0.5</v>
      </c>
      <c r="P66" s="38">
        <v>0</v>
      </c>
      <c r="Q66" s="60">
        <v>0.33333333333333331</v>
      </c>
      <c r="R66" s="109" t="s">
        <v>144</v>
      </c>
      <c r="S66" s="42">
        <v>155</v>
      </c>
      <c r="T66" s="43">
        <v>6.666666666666667</v>
      </c>
      <c r="U66" s="14">
        <v>3.8254083623426798E-2</v>
      </c>
    </row>
    <row r="67" spans="1:21" s="3" customFormat="1" x14ac:dyDescent="0.25">
      <c r="A67" s="6" t="s">
        <v>58</v>
      </c>
      <c r="B67" s="7"/>
      <c r="C67" s="34">
        <v>1.1634414610357164</v>
      </c>
      <c r="D67" s="37">
        <v>1</v>
      </c>
      <c r="E67" s="32">
        <v>7.6272662844052166E-2</v>
      </c>
      <c r="F67" s="56" t="s">
        <v>144</v>
      </c>
      <c r="G67" s="70">
        <v>0</v>
      </c>
      <c r="H67" s="58">
        <v>0</v>
      </c>
      <c r="I67" s="58">
        <v>0</v>
      </c>
      <c r="J67" s="112">
        <v>0</v>
      </c>
      <c r="K67" s="36">
        <v>0</v>
      </c>
      <c r="L67" s="71"/>
      <c r="M67" s="72">
        <v>2</v>
      </c>
      <c r="N67" s="8"/>
      <c r="O67" s="107">
        <v>0</v>
      </c>
      <c r="P67" s="38">
        <v>0</v>
      </c>
      <c r="Q67" s="60">
        <v>0.77777777777777779</v>
      </c>
      <c r="R67" s="109">
        <v>7</v>
      </c>
      <c r="S67" s="42">
        <v>8</v>
      </c>
      <c r="T67" s="56" t="s">
        <v>144</v>
      </c>
      <c r="U67" s="14" t="s">
        <v>139</v>
      </c>
    </row>
    <row r="68" spans="1:21" s="3" customFormat="1" x14ac:dyDescent="0.25">
      <c r="A68" s="6" t="s">
        <v>32</v>
      </c>
      <c r="B68" s="7" t="s">
        <v>114</v>
      </c>
      <c r="C68" s="34">
        <v>1.1548106210601075</v>
      </c>
      <c r="D68" s="37">
        <v>1</v>
      </c>
      <c r="E68" s="32">
        <v>2.6923077500000002E-3</v>
      </c>
      <c r="F68" s="56">
        <v>11</v>
      </c>
      <c r="G68" s="70">
        <v>0</v>
      </c>
      <c r="H68" s="58">
        <v>0</v>
      </c>
      <c r="I68" s="58">
        <v>0</v>
      </c>
      <c r="J68" s="112">
        <v>0</v>
      </c>
      <c r="K68" s="36">
        <v>0</v>
      </c>
      <c r="L68" s="71">
        <v>11</v>
      </c>
      <c r="M68" s="72"/>
      <c r="N68" s="8"/>
      <c r="O68" s="107">
        <v>0</v>
      </c>
      <c r="P68" s="38">
        <v>0</v>
      </c>
      <c r="Q68" s="60">
        <v>0</v>
      </c>
      <c r="R68" s="109">
        <v>0</v>
      </c>
      <c r="S68" s="42">
        <v>22</v>
      </c>
      <c r="T68" s="43">
        <v>26.333333333333332</v>
      </c>
      <c r="U68" s="14">
        <v>6.3119237978654222E-2</v>
      </c>
    </row>
    <row r="69" spans="1:21" s="3" customFormat="1" x14ac:dyDescent="0.25">
      <c r="A69" s="6" t="s">
        <v>33</v>
      </c>
      <c r="B69" s="7" t="s">
        <v>114</v>
      </c>
      <c r="C69" s="34">
        <v>1.0560194277523123</v>
      </c>
      <c r="D69" s="37">
        <v>0.70734341252699784</v>
      </c>
      <c r="E69" s="32">
        <v>6.9215544477834581E-2</v>
      </c>
      <c r="F69" s="56">
        <v>655</v>
      </c>
      <c r="G69" s="70">
        <v>155</v>
      </c>
      <c r="H69" s="58">
        <v>57</v>
      </c>
      <c r="I69" s="58">
        <v>254</v>
      </c>
      <c r="J69" s="112">
        <v>0.128</v>
      </c>
      <c r="K69" s="36">
        <v>17</v>
      </c>
      <c r="L69" s="71">
        <v>1013</v>
      </c>
      <c r="M69" s="72"/>
      <c r="N69" s="8"/>
      <c r="O69" s="107">
        <v>0.27429805615550756</v>
      </c>
      <c r="P69" s="38">
        <v>1.8358531317494601E-2</v>
      </c>
      <c r="Q69" s="60">
        <v>0.16425992779783394</v>
      </c>
      <c r="R69" s="109">
        <v>182</v>
      </c>
      <c r="S69" s="42">
        <v>1520</v>
      </c>
      <c r="T69" s="43">
        <v>2019.6666666666667</v>
      </c>
      <c r="U69" s="14">
        <v>4.0644963849890976</v>
      </c>
    </row>
    <row r="70" spans="1:21" s="3" customFormat="1" x14ac:dyDescent="0.25">
      <c r="A70" s="6" t="s">
        <v>76</v>
      </c>
      <c r="B70" s="7" t="s">
        <v>114</v>
      </c>
      <c r="C70" s="34">
        <v>0.86397941397452616</v>
      </c>
      <c r="D70" s="37">
        <v>0.98</v>
      </c>
      <c r="E70" s="32">
        <v>3.8466952604166667E-2</v>
      </c>
      <c r="F70" s="56">
        <v>49</v>
      </c>
      <c r="G70" s="56" t="s">
        <v>144</v>
      </c>
      <c r="H70" s="56" t="s">
        <v>144</v>
      </c>
      <c r="I70" s="56" t="s">
        <v>144</v>
      </c>
      <c r="J70" s="112">
        <v>2E-3</v>
      </c>
      <c r="K70" s="36">
        <v>0</v>
      </c>
      <c r="L70" s="71">
        <v>52</v>
      </c>
      <c r="M70" s="72"/>
      <c r="N70" s="8"/>
      <c r="O70" s="107">
        <v>0.02</v>
      </c>
      <c r="P70" s="38">
        <v>0</v>
      </c>
      <c r="Q70" s="60">
        <v>5.6603773584905662E-2</v>
      </c>
      <c r="R70" s="109">
        <v>3</v>
      </c>
      <c r="S70" s="42">
        <v>41</v>
      </c>
      <c r="T70" s="43">
        <v>86.333333333333329</v>
      </c>
      <c r="U70" s="14">
        <v>0.14919092613136453</v>
      </c>
    </row>
    <row r="71" spans="1:21" s="3" customFormat="1" x14ac:dyDescent="0.25">
      <c r="A71" s="6" t="s">
        <v>34</v>
      </c>
      <c r="B71" s="7" t="s">
        <v>114</v>
      </c>
      <c r="C71" s="34">
        <v>1.0858869495844989</v>
      </c>
      <c r="D71" s="37">
        <v>0.7623318385650224</v>
      </c>
      <c r="E71" s="32">
        <v>3.1092793732394364E-2</v>
      </c>
      <c r="F71" s="56">
        <v>170</v>
      </c>
      <c r="G71" s="70">
        <v>32</v>
      </c>
      <c r="H71" s="58">
        <v>4</v>
      </c>
      <c r="I71" s="58">
        <v>45</v>
      </c>
      <c r="J71" s="112">
        <v>0.06</v>
      </c>
      <c r="K71" s="36">
        <v>8</v>
      </c>
      <c r="L71" s="71">
        <v>241</v>
      </c>
      <c r="M71" s="72"/>
      <c r="N71" s="8"/>
      <c r="O71" s="107">
        <v>0.20179372197309417</v>
      </c>
      <c r="P71" s="38">
        <v>3.5874439461883408E-2</v>
      </c>
      <c r="Q71" s="60">
        <v>7.0833333333333331E-2</v>
      </c>
      <c r="R71" s="109">
        <v>17</v>
      </c>
      <c r="S71" s="42">
        <v>277</v>
      </c>
      <c r="T71" s="43">
        <v>233.66666666666666</v>
      </c>
      <c r="U71" s="14">
        <v>0.56616043762671664</v>
      </c>
    </row>
    <row r="72" spans="1:21" s="3" customFormat="1" x14ac:dyDescent="0.25">
      <c r="A72" s="6" t="s">
        <v>102</v>
      </c>
      <c r="B72" s="7" t="s">
        <v>114</v>
      </c>
      <c r="C72" s="34">
        <v>1.1168853421000944</v>
      </c>
      <c r="D72" s="37">
        <v>0.5</v>
      </c>
      <c r="E72" s="32">
        <v>0.15464768303571427</v>
      </c>
      <c r="F72" s="56">
        <v>6</v>
      </c>
      <c r="G72" s="56" t="s">
        <v>144</v>
      </c>
      <c r="H72" s="58">
        <v>0</v>
      </c>
      <c r="I72" s="58">
        <v>5</v>
      </c>
      <c r="J72" s="112">
        <v>0.16399999999999998</v>
      </c>
      <c r="K72" s="105" t="s">
        <v>144</v>
      </c>
      <c r="L72" s="71">
        <v>9</v>
      </c>
      <c r="M72" s="72"/>
      <c r="N72" s="8"/>
      <c r="O72" s="107">
        <v>0.41666666666666669</v>
      </c>
      <c r="P72" s="38">
        <v>8.3333333333333329E-2</v>
      </c>
      <c r="Q72" s="60">
        <v>0.25</v>
      </c>
      <c r="R72" s="109">
        <v>4</v>
      </c>
      <c r="S72" s="42">
        <v>23</v>
      </c>
      <c r="T72" s="43">
        <v>14.333333333333334</v>
      </c>
      <c r="U72" s="14">
        <v>3.8254083623426798E-2</v>
      </c>
    </row>
    <row r="73" spans="1:21" s="3" customFormat="1" x14ac:dyDescent="0.25">
      <c r="A73" s="6" t="s">
        <v>8</v>
      </c>
      <c r="B73" s="7"/>
      <c r="C73" s="34">
        <v>0.83094717537441931</v>
      </c>
      <c r="D73" s="37">
        <v>0.87368421052631584</v>
      </c>
      <c r="E73" s="32">
        <v>8.6867179533333325E-2</v>
      </c>
      <c r="F73" s="56">
        <v>83</v>
      </c>
      <c r="G73" s="70">
        <v>26</v>
      </c>
      <c r="H73" s="58">
        <v>3</v>
      </c>
      <c r="I73" s="58">
        <v>0</v>
      </c>
      <c r="J73" s="112">
        <v>0</v>
      </c>
      <c r="K73" s="36">
        <v>12</v>
      </c>
      <c r="L73" s="71"/>
      <c r="M73" s="72">
        <v>103</v>
      </c>
      <c r="N73" s="8"/>
      <c r="O73" s="107">
        <v>0</v>
      </c>
      <c r="P73" s="38">
        <v>0.12631578947368421</v>
      </c>
      <c r="Q73" s="60">
        <v>0.52970297029702973</v>
      </c>
      <c r="R73" s="109">
        <v>107</v>
      </c>
      <c r="S73" s="42">
        <v>169</v>
      </c>
      <c r="T73" s="43">
        <v>97.666666666666671</v>
      </c>
      <c r="U73" s="14">
        <v>0.21231016411001874</v>
      </c>
    </row>
    <row r="74" spans="1:21" s="3" customFormat="1" x14ac:dyDescent="0.25">
      <c r="A74" s="6" t="s">
        <v>35</v>
      </c>
      <c r="B74" s="7" t="s">
        <v>114</v>
      </c>
      <c r="C74" s="34">
        <v>0.95504371559737611</v>
      </c>
      <c r="D74" s="37">
        <v>0.73933649289099523</v>
      </c>
      <c r="E74" s="32">
        <v>7.6846840371057518E-2</v>
      </c>
      <c r="F74" s="56">
        <v>156</v>
      </c>
      <c r="G74" s="70">
        <v>38</v>
      </c>
      <c r="H74" s="58">
        <v>30</v>
      </c>
      <c r="I74" s="58">
        <v>51</v>
      </c>
      <c r="J74" s="112">
        <v>0.15</v>
      </c>
      <c r="K74" s="36">
        <v>4</v>
      </c>
      <c r="L74" s="71">
        <v>247</v>
      </c>
      <c r="M74" s="72"/>
      <c r="N74" s="8"/>
      <c r="O74" s="107">
        <v>0.24170616113744076</v>
      </c>
      <c r="P74" s="38">
        <v>1.8957345971563982E-2</v>
      </c>
      <c r="Q74" s="60">
        <v>0.29666666666666669</v>
      </c>
      <c r="R74" s="109">
        <v>89</v>
      </c>
      <c r="S74" s="42">
        <v>297</v>
      </c>
      <c r="T74" s="43">
        <v>811</v>
      </c>
      <c r="U74" s="14">
        <v>1.7405608048659194</v>
      </c>
    </row>
    <row r="75" spans="1:21" s="3" customFormat="1" x14ac:dyDescent="0.25">
      <c r="A75" s="6" t="s">
        <v>36</v>
      </c>
      <c r="B75" s="7"/>
      <c r="C75" s="34">
        <v>0.725461301169534</v>
      </c>
      <c r="D75" s="37">
        <v>0.75</v>
      </c>
      <c r="E75" s="32">
        <v>1.1279712291666666E-2</v>
      </c>
      <c r="F75" s="56">
        <v>9</v>
      </c>
      <c r="G75" s="70">
        <v>4</v>
      </c>
      <c r="H75" s="58">
        <v>3</v>
      </c>
      <c r="I75" s="58">
        <v>0</v>
      </c>
      <c r="J75" s="112">
        <v>0</v>
      </c>
      <c r="K75" s="36">
        <v>3</v>
      </c>
      <c r="L75" s="71"/>
      <c r="M75" s="72">
        <v>16</v>
      </c>
      <c r="N75" s="8"/>
      <c r="O75" s="107">
        <v>0</v>
      </c>
      <c r="P75" s="38">
        <v>0.25</v>
      </c>
      <c r="Q75" s="60">
        <v>0.90551181102362199</v>
      </c>
      <c r="R75" s="109">
        <v>115</v>
      </c>
      <c r="S75" s="42">
        <v>52</v>
      </c>
      <c r="T75" s="43">
        <v>17.333333333333332</v>
      </c>
      <c r="U75" s="14">
        <v>3.4428675261084125E-2</v>
      </c>
    </row>
    <row r="76" spans="1:21" s="3" customFormat="1" x14ac:dyDescent="0.25">
      <c r="A76" s="6" t="s">
        <v>37</v>
      </c>
      <c r="B76" s="7" t="s">
        <v>114</v>
      </c>
      <c r="C76" s="34">
        <v>0.96653936514479355</v>
      </c>
      <c r="D76" s="37">
        <v>0.9107142857142857</v>
      </c>
      <c r="E76" s="32">
        <v>4.4344796805555552E-2</v>
      </c>
      <c r="F76" s="56">
        <v>51</v>
      </c>
      <c r="G76" s="70">
        <v>6</v>
      </c>
      <c r="H76" s="58">
        <v>3</v>
      </c>
      <c r="I76" s="58">
        <v>5</v>
      </c>
      <c r="J76" s="112">
        <v>1.7000000000000001E-2</v>
      </c>
      <c r="K76" s="36">
        <v>0</v>
      </c>
      <c r="L76" s="71">
        <v>62</v>
      </c>
      <c r="M76" s="72"/>
      <c r="N76" s="8"/>
      <c r="O76" s="107">
        <v>8.9285714285714288E-2</v>
      </c>
      <c r="P76" s="38">
        <v>0</v>
      </c>
      <c r="Q76" s="60">
        <v>9.6774193548387094E-2</v>
      </c>
      <c r="R76" s="109">
        <v>6</v>
      </c>
      <c r="S76" s="42">
        <v>70</v>
      </c>
      <c r="T76" s="43">
        <v>99</v>
      </c>
      <c r="U76" s="14">
        <v>0.17788148884893462</v>
      </c>
    </row>
    <row r="77" spans="1:21" s="3" customFormat="1" x14ac:dyDescent="0.25">
      <c r="A77" s="6" t="s">
        <v>38</v>
      </c>
      <c r="B77" s="7" t="s">
        <v>114</v>
      </c>
      <c r="C77" s="34">
        <v>0.8624000855746724</v>
      </c>
      <c r="D77" s="37">
        <v>0.48484848484848486</v>
      </c>
      <c r="E77" s="32">
        <v>0.22146345651408453</v>
      </c>
      <c r="F77" s="56">
        <v>16</v>
      </c>
      <c r="G77" s="70">
        <v>0</v>
      </c>
      <c r="H77" s="58">
        <v>15</v>
      </c>
      <c r="I77" s="58">
        <v>16</v>
      </c>
      <c r="J77" s="112">
        <v>0.51900000000000002</v>
      </c>
      <c r="K77" s="105" t="s">
        <v>144</v>
      </c>
      <c r="L77" s="71">
        <v>30</v>
      </c>
      <c r="M77" s="72"/>
      <c r="N77" s="8"/>
      <c r="O77" s="107">
        <v>0.48484848484848486</v>
      </c>
      <c r="P77" s="38">
        <v>3.0303030303030304E-2</v>
      </c>
      <c r="Q77" s="60">
        <v>8.3333333333333329E-2</v>
      </c>
      <c r="R77" s="109">
        <v>3</v>
      </c>
      <c r="S77" s="42" t="s">
        <v>139</v>
      </c>
      <c r="T77" s="43">
        <v>138</v>
      </c>
      <c r="U77" s="14">
        <v>0.17405608048659196</v>
      </c>
    </row>
    <row r="78" spans="1:21" s="3" customFormat="1" x14ac:dyDescent="0.25">
      <c r="A78" s="6" t="s">
        <v>78</v>
      </c>
      <c r="B78" s="7"/>
      <c r="C78" s="34">
        <v>1.1338626462569834</v>
      </c>
      <c r="D78" s="37">
        <v>1</v>
      </c>
      <c r="E78" s="32">
        <v>9.3708709166666682E-2</v>
      </c>
      <c r="F78" s="56">
        <v>14</v>
      </c>
      <c r="G78" s="56" t="s">
        <v>144</v>
      </c>
      <c r="H78" s="56" t="s">
        <v>144</v>
      </c>
      <c r="I78" s="58">
        <v>0</v>
      </c>
      <c r="J78" s="112">
        <v>0</v>
      </c>
      <c r="K78" s="36">
        <v>0</v>
      </c>
      <c r="L78" s="71"/>
      <c r="M78" s="72">
        <v>15</v>
      </c>
      <c r="N78" s="8"/>
      <c r="O78" s="107">
        <v>0</v>
      </c>
      <c r="P78" s="38">
        <v>0</v>
      </c>
      <c r="Q78" s="60">
        <v>0</v>
      </c>
      <c r="R78" s="109">
        <v>0</v>
      </c>
      <c r="S78" s="42">
        <v>18</v>
      </c>
      <c r="T78" s="43">
        <v>24.333333333333332</v>
      </c>
      <c r="U78" s="14">
        <v>6.3119237978654222E-2</v>
      </c>
    </row>
    <row r="79" spans="1:21" s="3" customFormat="1" x14ac:dyDescent="0.25">
      <c r="A79" s="6" t="s">
        <v>9</v>
      </c>
      <c r="B79" s="7" t="s">
        <v>114</v>
      </c>
      <c r="C79" s="34">
        <v>0.86134594042117651</v>
      </c>
      <c r="D79" s="37">
        <v>0.3380281690140845</v>
      </c>
      <c r="E79" s="32">
        <v>0.11449110747524753</v>
      </c>
      <c r="F79" s="56">
        <v>24</v>
      </c>
      <c r="G79" s="56" t="s">
        <v>144</v>
      </c>
      <c r="H79" s="58">
        <v>14</v>
      </c>
      <c r="I79" s="58">
        <v>44</v>
      </c>
      <c r="J79" s="112">
        <v>0.45299999999999996</v>
      </c>
      <c r="K79" s="36">
        <v>3</v>
      </c>
      <c r="L79" s="71">
        <v>57</v>
      </c>
      <c r="M79" s="72"/>
      <c r="N79" s="8">
        <v>50</v>
      </c>
      <c r="O79" s="107">
        <v>0.61971830985915488</v>
      </c>
      <c r="P79" s="38">
        <v>4.2253521126760563E-2</v>
      </c>
      <c r="Q79" s="60">
        <v>0.15476190476190477</v>
      </c>
      <c r="R79" s="109">
        <v>13</v>
      </c>
      <c r="S79" s="42">
        <v>18</v>
      </c>
      <c r="T79" s="43">
        <v>217.33333333333334</v>
      </c>
      <c r="U79" s="14">
        <v>0.34619945679201253</v>
      </c>
    </row>
    <row r="80" spans="1:21" s="3" customFormat="1" x14ac:dyDescent="0.25">
      <c r="A80" s="6" t="s">
        <v>123</v>
      </c>
      <c r="B80" s="7"/>
      <c r="C80" s="34">
        <v>1.112885136605406</v>
      </c>
      <c r="D80" s="37">
        <v>1</v>
      </c>
      <c r="E80" s="32">
        <v>8.3092454558823525E-2</v>
      </c>
      <c r="F80" s="56">
        <v>37</v>
      </c>
      <c r="G80" s="70">
        <v>3</v>
      </c>
      <c r="H80" s="58">
        <v>3</v>
      </c>
      <c r="I80" s="58">
        <v>0</v>
      </c>
      <c r="J80" s="112">
        <v>0</v>
      </c>
      <c r="K80" s="36">
        <v>0</v>
      </c>
      <c r="L80" s="71"/>
      <c r="M80" s="72">
        <v>39</v>
      </c>
      <c r="N80" s="8"/>
      <c r="O80" s="107">
        <v>0</v>
      </c>
      <c r="P80" s="38">
        <v>0</v>
      </c>
      <c r="Q80" s="60">
        <v>2.6315789473684209E-2</v>
      </c>
      <c r="R80" s="109" t="s">
        <v>144</v>
      </c>
      <c r="S80" s="42">
        <v>43</v>
      </c>
      <c r="T80" s="43">
        <v>57</v>
      </c>
      <c r="U80" s="14">
        <v>9.5635209058566997E-2</v>
      </c>
    </row>
    <row r="81" spans="1:21" s="3" customFormat="1" x14ac:dyDescent="0.25">
      <c r="A81" s="6" t="s">
        <v>49</v>
      </c>
      <c r="B81" s="7" t="s">
        <v>114</v>
      </c>
      <c r="C81" s="34">
        <v>1.1207606852158913</v>
      </c>
      <c r="D81" s="37">
        <v>0.87076923076923074</v>
      </c>
      <c r="E81" s="32">
        <v>6.6774786592198529E-2</v>
      </c>
      <c r="F81" s="56">
        <v>566</v>
      </c>
      <c r="G81" s="70">
        <v>80</v>
      </c>
      <c r="H81" s="58">
        <v>46</v>
      </c>
      <c r="I81" s="58">
        <v>73</v>
      </c>
      <c r="J81" s="112">
        <v>5.0999999999999997E-2</v>
      </c>
      <c r="K81" s="36">
        <v>11</v>
      </c>
      <c r="L81" s="71">
        <v>710</v>
      </c>
      <c r="M81" s="72"/>
      <c r="N81" s="8"/>
      <c r="O81" s="107">
        <v>0.1123076923076923</v>
      </c>
      <c r="P81" s="38">
        <v>1.6923076923076923E-2</v>
      </c>
      <c r="Q81" s="60">
        <v>0.15254237288135594</v>
      </c>
      <c r="R81" s="109">
        <v>117</v>
      </c>
      <c r="S81" s="42">
        <v>908</v>
      </c>
      <c r="T81" s="43">
        <v>1279.3333333333333</v>
      </c>
      <c r="U81" s="14">
        <v>2.5324203358708544</v>
      </c>
    </row>
    <row r="82" spans="1:21" s="3" customFormat="1" x14ac:dyDescent="0.25">
      <c r="A82" s="6" t="s">
        <v>54</v>
      </c>
      <c r="B82" s="7"/>
      <c r="C82" s="34">
        <v>0.94067488341389427</v>
      </c>
      <c r="D82" s="37">
        <v>1</v>
      </c>
      <c r="E82" s="32">
        <v>7.6272662844052166E-2</v>
      </c>
      <c r="F82" s="56" t="s">
        <v>144</v>
      </c>
      <c r="G82" s="70">
        <v>0</v>
      </c>
      <c r="H82" s="58">
        <v>0</v>
      </c>
      <c r="I82" s="58">
        <v>0</v>
      </c>
      <c r="J82" s="112">
        <v>0</v>
      </c>
      <c r="K82" s="36">
        <v>0</v>
      </c>
      <c r="L82" s="71"/>
      <c r="M82" s="72">
        <v>2</v>
      </c>
      <c r="N82" s="8"/>
      <c r="O82" s="107">
        <v>0</v>
      </c>
      <c r="P82" s="38">
        <v>0</v>
      </c>
      <c r="Q82" s="60">
        <v>0.6</v>
      </c>
      <c r="R82" s="109">
        <v>3</v>
      </c>
      <c r="S82" s="42" t="s">
        <v>139</v>
      </c>
      <c r="T82" s="43">
        <v>2.3333333333333335</v>
      </c>
      <c r="U82" s="14" t="s">
        <v>139</v>
      </c>
    </row>
    <row r="83" spans="1:21" s="3" customFormat="1" x14ac:dyDescent="0.25">
      <c r="A83" s="6" t="s">
        <v>61</v>
      </c>
      <c r="B83" s="7"/>
      <c r="C83" s="34">
        <v>0.81610858003036035</v>
      </c>
      <c r="D83" s="37">
        <v>1</v>
      </c>
      <c r="E83" s="32">
        <v>7.6272662844052166E-2</v>
      </c>
      <c r="F83" s="56" t="s">
        <v>144</v>
      </c>
      <c r="G83" s="56" t="s">
        <v>144</v>
      </c>
      <c r="H83" s="58">
        <v>0</v>
      </c>
      <c r="I83" s="58">
        <v>0</v>
      </c>
      <c r="J83" s="112">
        <v>0</v>
      </c>
      <c r="K83" s="36">
        <v>0</v>
      </c>
      <c r="L83" s="71"/>
      <c r="M83" s="72">
        <v>3</v>
      </c>
      <c r="N83" s="8"/>
      <c r="O83" s="107">
        <v>0</v>
      </c>
      <c r="P83" s="38">
        <v>0</v>
      </c>
      <c r="Q83" s="60">
        <v>0</v>
      </c>
      <c r="R83" s="109">
        <v>0</v>
      </c>
      <c r="S83" s="42" t="s">
        <v>139</v>
      </c>
      <c r="T83" s="56" t="s">
        <v>144</v>
      </c>
      <c r="U83" s="14" t="s">
        <v>139</v>
      </c>
    </row>
    <row r="84" spans="1:21" s="3" customFormat="1" x14ac:dyDescent="0.25">
      <c r="A84" s="6" t="s">
        <v>59</v>
      </c>
      <c r="B84" s="7"/>
      <c r="C84" s="34">
        <v>1.3751596098561412</v>
      </c>
      <c r="D84" s="37">
        <v>1</v>
      </c>
      <c r="E84" s="32">
        <v>7.6272662844052166E-2</v>
      </c>
      <c r="F84" s="56">
        <v>4</v>
      </c>
      <c r="G84" s="70">
        <v>0</v>
      </c>
      <c r="H84" s="58">
        <v>0</v>
      </c>
      <c r="I84" s="58">
        <v>0</v>
      </c>
      <c r="J84" s="112">
        <v>0</v>
      </c>
      <c r="K84" s="36">
        <v>0</v>
      </c>
      <c r="L84" s="71"/>
      <c r="M84" s="72">
        <v>4</v>
      </c>
      <c r="N84" s="8"/>
      <c r="O84" s="107">
        <v>0</v>
      </c>
      <c r="P84" s="38">
        <v>0</v>
      </c>
      <c r="Q84" s="60">
        <v>0</v>
      </c>
      <c r="R84" s="109">
        <v>0</v>
      </c>
      <c r="S84" s="42">
        <v>4</v>
      </c>
      <c r="T84" s="43">
        <v>3.6666666666666665</v>
      </c>
      <c r="U84" s="14">
        <v>1.1476225087028039E-2</v>
      </c>
    </row>
    <row r="85" spans="1:21" s="3" customFormat="1" x14ac:dyDescent="0.25">
      <c r="A85" s="6" t="s">
        <v>52</v>
      </c>
      <c r="B85" s="7" t="s">
        <v>114</v>
      </c>
      <c r="C85" s="34">
        <v>0.42456490519659107</v>
      </c>
      <c r="D85" s="37">
        <v>0.96551724137931039</v>
      </c>
      <c r="E85" s="32">
        <v>4.6423758534482752E-2</v>
      </c>
      <c r="F85" s="56">
        <v>28</v>
      </c>
      <c r="G85" s="70">
        <v>4</v>
      </c>
      <c r="H85" s="56" t="s">
        <v>144</v>
      </c>
      <c r="I85" s="58">
        <v>0</v>
      </c>
      <c r="J85" s="112">
        <v>6.0000000000000001E-3</v>
      </c>
      <c r="K85" s="105" t="s">
        <v>144</v>
      </c>
      <c r="L85" s="71">
        <v>32</v>
      </c>
      <c r="M85" s="72"/>
      <c r="N85" s="8"/>
      <c r="O85" s="107">
        <v>0</v>
      </c>
      <c r="P85" s="38">
        <v>3.4482758620689655E-2</v>
      </c>
      <c r="Q85" s="60">
        <v>6.4516129032258063E-2</v>
      </c>
      <c r="R85" s="109" t="s">
        <v>144</v>
      </c>
      <c r="S85" s="42">
        <v>38</v>
      </c>
      <c r="T85" s="43">
        <v>63.333333333333336</v>
      </c>
      <c r="U85" s="14">
        <v>0.13580199686316516</v>
      </c>
    </row>
    <row r="86" spans="1:21" s="3" customFormat="1" x14ac:dyDescent="0.25">
      <c r="A86" s="6" t="s">
        <v>17</v>
      </c>
      <c r="B86" s="7" t="s">
        <v>114</v>
      </c>
      <c r="C86" s="34">
        <v>0.67939473142392892</v>
      </c>
      <c r="D86" s="37">
        <v>0.8029197080291971</v>
      </c>
      <c r="E86" s="32">
        <v>0.12025021573125003</v>
      </c>
      <c r="F86" s="56">
        <v>330</v>
      </c>
      <c r="G86" s="70">
        <v>56</v>
      </c>
      <c r="H86" s="58">
        <v>15</v>
      </c>
      <c r="I86" s="58">
        <v>74</v>
      </c>
      <c r="J86" s="112">
        <v>0.11</v>
      </c>
      <c r="K86" s="36">
        <v>7</v>
      </c>
      <c r="L86" s="71">
        <v>411</v>
      </c>
      <c r="M86" s="72"/>
      <c r="N86" s="8">
        <v>482</v>
      </c>
      <c r="O86" s="107">
        <v>0.18004866180048662</v>
      </c>
      <c r="P86" s="38">
        <v>1.7031630170316302E-2</v>
      </c>
      <c r="Q86" s="60">
        <v>0.19094488188976377</v>
      </c>
      <c r="R86" s="109">
        <v>97</v>
      </c>
      <c r="S86" s="42">
        <v>454</v>
      </c>
      <c r="T86" s="43">
        <v>868.66666666666663</v>
      </c>
      <c r="U86" s="14">
        <v>1.7290845797788914</v>
      </c>
    </row>
    <row r="87" spans="1:21" s="3" customFormat="1" x14ac:dyDescent="0.25">
      <c r="A87" s="6" t="s">
        <v>181</v>
      </c>
      <c r="B87" s="7" t="s">
        <v>114</v>
      </c>
      <c r="C87" s="34">
        <v>0.8722042154052444</v>
      </c>
      <c r="D87" s="37">
        <v>0.70370370370370372</v>
      </c>
      <c r="E87" s="32">
        <v>0.32291741685185182</v>
      </c>
      <c r="F87" s="56">
        <v>19</v>
      </c>
      <c r="G87" s="56" t="s">
        <v>144</v>
      </c>
      <c r="H87" s="56" t="s">
        <v>144</v>
      </c>
      <c r="I87" s="58">
        <v>8</v>
      </c>
      <c r="J87" s="112">
        <v>0.82900000000000007</v>
      </c>
      <c r="K87" s="36">
        <v>0</v>
      </c>
      <c r="L87" s="71">
        <v>16</v>
      </c>
      <c r="M87" s="72"/>
      <c r="N87" s="8"/>
      <c r="O87" s="107">
        <v>0.29629629629629628</v>
      </c>
      <c r="P87" s="38">
        <v>0</v>
      </c>
      <c r="Q87" s="60">
        <v>0.18181818181818182</v>
      </c>
      <c r="R87" s="109">
        <v>6</v>
      </c>
      <c r="S87" s="42">
        <v>9</v>
      </c>
      <c r="T87" s="43">
        <v>41</v>
      </c>
      <c r="U87" s="14">
        <v>8.0333575609196281E-2</v>
      </c>
    </row>
    <row r="88" spans="1:21" s="3" customFormat="1" x14ac:dyDescent="0.25">
      <c r="A88" s="6" t="s">
        <v>46</v>
      </c>
      <c r="B88" s="7"/>
      <c r="C88" s="34">
        <v>0.875467329573407</v>
      </c>
      <c r="D88" s="37">
        <v>1</v>
      </c>
      <c r="E88" s="32">
        <v>8.393454830357143E-2</v>
      </c>
      <c r="F88" s="56">
        <v>18</v>
      </c>
      <c r="G88" s="56" t="s">
        <v>144</v>
      </c>
      <c r="H88" s="58">
        <v>0</v>
      </c>
      <c r="I88" s="58">
        <v>0</v>
      </c>
      <c r="J88" s="112">
        <v>0</v>
      </c>
      <c r="K88" s="36">
        <v>0</v>
      </c>
      <c r="L88" s="71"/>
      <c r="M88" s="72">
        <v>18</v>
      </c>
      <c r="N88" s="8"/>
      <c r="O88" s="107">
        <v>0</v>
      </c>
      <c r="P88" s="38">
        <v>0</v>
      </c>
      <c r="Q88" s="60">
        <v>0</v>
      </c>
      <c r="R88" s="109">
        <v>0</v>
      </c>
      <c r="S88" s="42">
        <v>11</v>
      </c>
      <c r="T88" s="43">
        <v>32</v>
      </c>
      <c r="U88" s="14">
        <v>6.5031942159825565E-2</v>
      </c>
    </row>
    <row r="89" spans="1:21" s="3" customFormat="1" x14ac:dyDescent="0.25">
      <c r="A89" t="s">
        <v>180</v>
      </c>
      <c r="B89" s="7" t="s">
        <v>114</v>
      </c>
      <c r="C89" s="34" t="s">
        <v>139</v>
      </c>
      <c r="D89" s="37">
        <v>0.41269841269841268</v>
      </c>
      <c r="E89" s="32">
        <v>0.11239579634146341</v>
      </c>
      <c r="F89" s="56">
        <v>26</v>
      </c>
      <c r="G89" s="70">
        <v>8</v>
      </c>
      <c r="H89" s="58">
        <v>3</v>
      </c>
      <c r="I89" s="58">
        <v>37</v>
      </c>
      <c r="J89" s="112">
        <v>0.23600000000000002</v>
      </c>
      <c r="K89" s="36">
        <v>0</v>
      </c>
      <c r="L89" s="71">
        <v>58</v>
      </c>
      <c r="M89" s="72"/>
      <c r="N89" s="8">
        <v>80</v>
      </c>
      <c r="O89" s="107">
        <v>0.58730158730158732</v>
      </c>
      <c r="P89" s="38">
        <v>0</v>
      </c>
      <c r="Q89" s="60">
        <v>0.13698630136986301</v>
      </c>
      <c r="R89" s="109">
        <v>10</v>
      </c>
      <c r="S89" s="42">
        <v>68</v>
      </c>
      <c r="T89" s="43">
        <v>112.33333333333333</v>
      </c>
      <c r="U89" s="14">
        <v>0.25438965609578823</v>
      </c>
    </row>
    <row r="90" spans="1:21" s="3" customFormat="1" x14ac:dyDescent="0.25">
      <c r="A90" s="6" t="s">
        <v>39</v>
      </c>
      <c r="B90" s="7" t="s">
        <v>114</v>
      </c>
      <c r="C90" s="34">
        <v>1.098534680339412</v>
      </c>
      <c r="D90" s="37">
        <v>0.56666666666666665</v>
      </c>
      <c r="E90" s="32">
        <v>0.13549219998148149</v>
      </c>
      <c r="F90" s="56">
        <v>102</v>
      </c>
      <c r="G90" s="70">
        <v>48</v>
      </c>
      <c r="H90" s="58">
        <v>6</v>
      </c>
      <c r="I90" s="58">
        <v>69</v>
      </c>
      <c r="J90" s="112">
        <v>0.27800000000000002</v>
      </c>
      <c r="K90" s="36">
        <v>9</v>
      </c>
      <c r="L90" s="71">
        <v>178</v>
      </c>
      <c r="M90" s="72"/>
      <c r="N90" s="8"/>
      <c r="O90" s="107">
        <v>0.38333333333333336</v>
      </c>
      <c r="P90" s="38">
        <v>0.05</v>
      </c>
      <c r="Q90" s="60">
        <v>0.16279069767441862</v>
      </c>
      <c r="R90" s="109">
        <v>35</v>
      </c>
      <c r="S90" s="42">
        <v>321</v>
      </c>
      <c r="T90" s="43">
        <v>328</v>
      </c>
      <c r="U90" s="14">
        <v>0.63501778814888488</v>
      </c>
    </row>
    <row r="91" spans="1:21" s="3" customFormat="1" x14ac:dyDescent="0.25">
      <c r="A91" s="6" t="s">
        <v>40</v>
      </c>
      <c r="B91" s="7" t="s">
        <v>114</v>
      </c>
      <c r="C91" s="34">
        <v>0.92094343270286416</v>
      </c>
      <c r="D91" s="37">
        <v>1</v>
      </c>
      <c r="E91" s="32">
        <v>2.6018099705882352E-2</v>
      </c>
      <c r="F91" s="56">
        <v>29</v>
      </c>
      <c r="G91" s="70">
        <v>5</v>
      </c>
      <c r="H91" s="56" t="s">
        <v>144</v>
      </c>
      <c r="I91" s="58">
        <v>0</v>
      </c>
      <c r="J91" s="112">
        <v>0</v>
      </c>
      <c r="K91" s="36">
        <v>0</v>
      </c>
      <c r="L91" s="71">
        <v>34</v>
      </c>
      <c r="M91" s="72"/>
      <c r="N91" s="8"/>
      <c r="O91" s="107">
        <v>0</v>
      </c>
      <c r="P91" s="38">
        <v>0</v>
      </c>
      <c r="Q91" s="60">
        <v>9.375E-2</v>
      </c>
      <c r="R91" s="109">
        <v>3</v>
      </c>
      <c r="S91" s="42">
        <v>24</v>
      </c>
      <c r="T91" s="43">
        <v>34</v>
      </c>
      <c r="U91" s="14">
        <v>6.8857350522168251E-2</v>
      </c>
    </row>
    <row r="92" spans="1:21" s="3" customFormat="1" x14ac:dyDescent="0.25">
      <c r="A92" s="6" t="s">
        <v>10</v>
      </c>
      <c r="B92" s="7"/>
      <c r="C92" s="34">
        <v>0.9226845553355093</v>
      </c>
      <c r="D92" s="37">
        <v>0.96571428571428575</v>
      </c>
      <c r="E92" s="32">
        <v>3.5217157263313606E-2</v>
      </c>
      <c r="F92" s="56">
        <v>169</v>
      </c>
      <c r="G92" s="70">
        <v>47</v>
      </c>
      <c r="H92" s="58">
        <v>14</v>
      </c>
      <c r="I92" s="56" t="s">
        <v>144</v>
      </c>
      <c r="J92" s="112">
        <v>0</v>
      </c>
      <c r="K92" s="36">
        <v>4</v>
      </c>
      <c r="L92" s="71"/>
      <c r="M92" s="72">
        <v>222</v>
      </c>
      <c r="N92" s="8"/>
      <c r="O92" s="107">
        <v>1.1428571428571429E-2</v>
      </c>
      <c r="P92" s="38">
        <v>2.2857142857142857E-2</v>
      </c>
      <c r="Q92" s="60">
        <v>0.35424354243542433</v>
      </c>
      <c r="R92" s="109">
        <v>96</v>
      </c>
      <c r="S92" s="42">
        <v>274</v>
      </c>
      <c r="T92" s="43">
        <v>338.33333333333331</v>
      </c>
      <c r="U92" s="14">
        <v>0.59676370452545813</v>
      </c>
    </row>
    <row r="93" spans="1:21" s="3" customFormat="1" x14ac:dyDescent="0.25">
      <c r="A93" s="6" t="s">
        <v>62</v>
      </c>
      <c r="B93" s="7"/>
      <c r="C93" s="34">
        <v>1.2035463044620656</v>
      </c>
      <c r="D93" s="37">
        <v>0.9</v>
      </c>
      <c r="E93" s="32">
        <v>1.0769230750000001E-2</v>
      </c>
      <c r="F93" s="56">
        <v>9</v>
      </c>
      <c r="G93" s="70">
        <v>7</v>
      </c>
      <c r="H93" s="58" t="s">
        <v>139</v>
      </c>
      <c r="I93" s="58">
        <v>0</v>
      </c>
      <c r="J93" s="112">
        <v>0</v>
      </c>
      <c r="K93" s="105" t="s">
        <v>144</v>
      </c>
      <c r="L93" s="71"/>
      <c r="M93" s="72"/>
      <c r="N93" s="8"/>
      <c r="O93" s="107">
        <v>0</v>
      </c>
      <c r="P93" s="38">
        <v>0.1</v>
      </c>
      <c r="Q93" s="60">
        <v>0.2857142857142857</v>
      </c>
      <c r="R93" s="109">
        <v>4</v>
      </c>
      <c r="S93" s="42">
        <v>13</v>
      </c>
      <c r="T93" s="43">
        <v>6.666666666666667</v>
      </c>
      <c r="U93" s="14" t="s">
        <v>139</v>
      </c>
    </row>
    <row r="94" spans="1:21" s="3" customFormat="1" x14ac:dyDescent="0.25">
      <c r="A94" s="6" t="s">
        <v>41</v>
      </c>
      <c r="B94" s="7" t="s">
        <v>114</v>
      </c>
      <c r="C94" s="34">
        <v>0.97132409985152046</v>
      </c>
      <c r="D94" s="37">
        <v>0.83341266063779151</v>
      </c>
      <c r="E94" s="32">
        <v>4.326288170310981E-2</v>
      </c>
      <c r="F94" s="56">
        <v>1751</v>
      </c>
      <c r="G94" s="70">
        <v>244</v>
      </c>
      <c r="H94" s="58">
        <v>124</v>
      </c>
      <c r="I94" s="58">
        <v>328</v>
      </c>
      <c r="J94" s="112">
        <v>9.4E-2</v>
      </c>
      <c r="K94" s="36">
        <v>22</v>
      </c>
      <c r="L94" s="71">
        <v>2312</v>
      </c>
      <c r="M94" s="72"/>
      <c r="N94" s="8"/>
      <c r="O94" s="107">
        <v>0.1561161351737268</v>
      </c>
      <c r="P94" s="38">
        <v>1.0471204188481676E-2</v>
      </c>
      <c r="Q94" s="60">
        <v>0.13038079470198677</v>
      </c>
      <c r="R94" s="109">
        <v>315</v>
      </c>
      <c r="S94" s="42">
        <v>2847</v>
      </c>
      <c r="T94" s="43">
        <v>4179.666666666667</v>
      </c>
      <c r="U94" s="14">
        <v>8.8022646417505062</v>
      </c>
    </row>
    <row r="95" spans="1:21" s="3" customFormat="1" x14ac:dyDescent="0.25">
      <c r="A95" s="6" t="s">
        <v>63</v>
      </c>
      <c r="B95" s="7"/>
      <c r="C95" s="34">
        <v>2.6468601518263184</v>
      </c>
      <c r="D95" s="37" t="s">
        <v>139</v>
      </c>
      <c r="E95" s="32">
        <v>6.0142559821428571E-3</v>
      </c>
      <c r="F95" s="56">
        <v>0</v>
      </c>
      <c r="G95" s="70" t="s">
        <v>139</v>
      </c>
      <c r="H95" s="58">
        <v>0</v>
      </c>
      <c r="I95" s="58">
        <v>0</v>
      </c>
      <c r="J95" s="112">
        <v>0</v>
      </c>
      <c r="K95" s="36">
        <v>0</v>
      </c>
      <c r="L95" s="71"/>
      <c r="M95" s="72"/>
      <c r="N95" s="8"/>
      <c r="O95" s="107" t="s">
        <v>139</v>
      </c>
      <c r="P95" s="38" t="s">
        <v>139</v>
      </c>
      <c r="Q95" s="60">
        <v>1</v>
      </c>
      <c r="R95" s="109" t="s">
        <v>144</v>
      </c>
      <c r="S95" s="42" t="s">
        <v>139</v>
      </c>
      <c r="T95" s="56" t="s">
        <v>144</v>
      </c>
      <c r="U95" s="14" t="s">
        <v>139</v>
      </c>
    </row>
    <row r="96" spans="1:21" s="3" customFormat="1" x14ac:dyDescent="0.25">
      <c r="A96" s="6" t="s">
        <v>79</v>
      </c>
      <c r="B96" s="7" t="s">
        <v>114</v>
      </c>
      <c r="C96" s="34">
        <v>1.2610327187934285</v>
      </c>
      <c r="D96" s="37">
        <v>0.33333333333333331</v>
      </c>
      <c r="E96" s="32">
        <v>0.15535922921052631</v>
      </c>
      <c r="F96" s="56">
        <v>4</v>
      </c>
      <c r="G96" s="56" t="s">
        <v>144</v>
      </c>
      <c r="H96" s="56" t="s">
        <v>144</v>
      </c>
      <c r="I96" s="58">
        <v>8</v>
      </c>
      <c r="J96" s="112">
        <v>0.55000000000000004</v>
      </c>
      <c r="K96" s="36">
        <v>0</v>
      </c>
      <c r="L96" s="71">
        <v>10</v>
      </c>
      <c r="M96" s="72"/>
      <c r="N96" s="8"/>
      <c r="O96" s="107">
        <v>0.66666666666666663</v>
      </c>
      <c r="P96" s="38">
        <v>0</v>
      </c>
      <c r="Q96" s="60">
        <v>0.29411764705882354</v>
      </c>
      <c r="R96" s="109">
        <v>5</v>
      </c>
      <c r="S96" s="42">
        <v>24</v>
      </c>
      <c r="T96" s="43">
        <v>34.666666666666664</v>
      </c>
      <c r="U96" s="14">
        <v>6.6944646340996894E-2</v>
      </c>
    </row>
    <row r="97" spans="1:25" s="3" customFormat="1" x14ac:dyDescent="0.25">
      <c r="A97" s="6" t="s">
        <v>42</v>
      </c>
      <c r="B97" s="7"/>
      <c r="C97" s="34">
        <v>0.9170582150651293</v>
      </c>
      <c r="D97" s="37">
        <v>0.91935483870967738</v>
      </c>
      <c r="E97" s="32">
        <v>3.0855663940520441E-2</v>
      </c>
      <c r="F97" s="56">
        <v>285</v>
      </c>
      <c r="G97" s="70">
        <v>91</v>
      </c>
      <c r="H97" s="58">
        <v>65</v>
      </c>
      <c r="I97" s="58">
        <v>22</v>
      </c>
      <c r="J97" s="112">
        <v>0</v>
      </c>
      <c r="K97" s="36">
        <v>3</v>
      </c>
      <c r="L97" s="71"/>
      <c r="M97" s="72">
        <v>428</v>
      </c>
      <c r="N97" s="8"/>
      <c r="O97" s="107">
        <v>7.0967741935483872E-2</v>
      </c>
      <c r="P97" s="38">
        <v>9.6774193548387101E-3</v>
      </c>
      <c r="Q97" s="60">
        <v>0.21319796954314721</v>
      </c>
      <c r="R97" s="109">
        <v>84</v>
      </c>
      <c r="S97" s="42">
        <v>513</v>
      </c>
      <c r="T97" s="43">
        <v>854.66666666666663</v>
      </c>
      <c r="U97" s="14">
        <v>1.4995600780383307</v>
      </c>
    </row>
    <row r="98" spans="1:25" s="3" customFormat="1" x14ac:dyDescent="0.25">
      <c r="A98" s="6" t="s">
        <v>11</v>
      </c>
      <c r="B98" s="7"/>
      <c r="C98" s="34">
        <v>0.69762692764160905</v>
      </c>
      <c r="D98" s="37">
        <v>1</v>
      </c>
      <c r="E98" s="32">
        <v>1.2922694974489796E-2</v>
      </c>
      <c r="F98" s="56">
        <v>44</v>
      </c>
      <c r="G98" s="56" t="s">
        <v>144</v>
      </c>
      <c r="H98" s="56" t="s">
        <v>144</v>
      </c>
      <c r="I98" s="58">
        <v>0</v>
      </c>
      <c r="J98" s="112">
        <v>0</v>
      </c>
      <c r="K98" s="36">
        <v>0</v>
      </c>
      <c r="L98" s="71"/>
      <c r="M98" s="72">
        <v>46</v>
      </c>
      <c r="N98" s="8">
        <v>35</v>
      </c>
      <c r="O98" s="107">
        <v>0</v>
      </c>
      <c r="P98" s="38">
        <v>0</v>
      </c>
      <c r="Q98" s="60">
        <v>0.34328358208955223</v>
      </c>
      <c r="R98" s="109">
        <v>23</v>
      </c>
      <c r="S98" s="42">
        <v>37</v>
      </c>
      <c r="T98" s="43">
        <v>113.66666666666667</v>
      </c>
      <c r="U98" s="14">
        <v>0.24673883937110286</v>
      </c>
    </row>
    <row r="99" spans="1:25" s="3" customFormat="1" x14ac:dyDescent="0.25">
      <c r="A99" s="6" t="s">
        <v>48</v>
      </c>
      <c r="B99" s="7" t="s">
        <v>114</v>
      </c>
      <c r="C99" s="34">
        <v>1.0458061668838872</v>
      </c>
      <c r="D99" s="37">
        <v>0.69565217391304346</v>
      </c>
      <c r="E99" s="32">
        <v>1.9790429196428573E-2</v>
      </c>
      <c r="F99" s="56">
        <v>16</v>
      </c>
      <c r="G99" s="70">
        <v>6</v>
      </c>
      <c r="H99" s="58">
        <v>0</v>
      </c>
      <c r="I99" s="58">
        <v>6</v>
      </c>
      <c r="J99" s="112">
        <v>4.5999999999999999E-2</v>
      </c>
      <c r="K99" s="105" t="s">
        <v>144</v>
      </c>
      <c r="L99" s="71">
        <v>27</v>
      </c>
      <c r="M99" s="72"/>
      <c r="N99" s="8"/>
      <c r="O99" s="107">
        <v>0.2608695652173913</v>
      </c>
      <c r="P99" s="38">
        <v>4.3478260869565216E-2</v>
      </c>
      <c r="Q99" s="60">
        <v>0.08</v>
      </c>
      <c r="R99" s="109" t="s">
        <v>144</v>
      </c>
      <c r="S99" s="42">
        <v>37</v>
      </c>
      <c r="T99" s="43">
        <v>33.333333333333336</v>
      </c>
      <c r="U99" s="14">
        <v>7.8420871428024938E-2</v>
      </c>
    </row>
    <row r="100" spans="1:25" s="3" customFormat="1" x14ac:dyDescent="0.25">
      <c r="A100" s="6" t="s">
        <v>80</v>
      </c>
      <c r="B100" s="7" t="s">
        <v>114</v>
      </c>
      <c r="C100" s="34">
        <v>1.0284856401193259</v>
      </c>
      <c r="D100" s="37">
        <v>0.93666666666666665</v>
      </c>
      <c r="E100" s="32">
        <v>5.8057401931034501E-2</v>
      </c>
      <c r="F100" s="56">
        <v>562</v>
      </c>
      <c r="G100" s="70">
        <v>90</v>
      </c>
      <c r="H100" s="58">
        <v>33</v>
      </c>
      <c r="I100" s="58">
        <v>36</v>
      </c>
      <c r="J100" s="112">
        <v>2.1000000000000001E-2</v>
      </c>
      <c r="K100" s="105" t="s">
        <v>144</v>
      </c>
      <c r="L100" s="71">
        <v>678</v>
      </c>
      <c r="M100" s="72"/>
      <c r="N100" s="8"/>
      <c r="O100" s="107">
        <v>0.06</v>
      </c>
      <c r="P100" s="38">
        <v>3.3333333333333335E-3</v>
      </c>
      <c r="Q100" s="60">
        <v>0.12790697674418605</v>
      </c>
      <c r="R100" s="108">
        <v>88</v>
      </c>
      <c r="S100" s="42">
        <v>761</v>
      </c>
      <c r="T100" s="43">
        <v>950</v>
      </c>
      <c r="U100" s="14">
        <v>2.0599824031215332</v>
      </c>
    </row>
    <row r="101" spans="1:25" s="3" customFormat="1" x14ac:dyDescent="0.25">
      <c r="A101" s="6" t="s">
        <v>81</v>
      </c>
      <c r="B101" s="7" t="s">
        <v>114</v>
      </c>
      <c r="C101" s="34">
        <v>2.4915261385433398</v>
      </c>
      <c r="D101" s="37">
        <v>0.98</v>
      </c>
      <c r="E101" s="32">
        <v>1.2847790585106383E-2</v>
      </c>
      <c r="F101" s="56">
        <v>49</v>
      </c>
      <c r="G101" s="70">
        <v>8</v>
      </c>
      <c r="H101" s="56" t="s">
        <v>144</v>
      </c>
      <c r="I101" s="56" t="s">
        <v>144</v>
      </c>
      <c r="J101" s="112">
        <v>2.2000000000000002E-2</v>
      </c>
      <c r="K101" s="36">
        <v>0</v>
      </c>
      <c r="L101" s="71">
        <v>59</v>
      </c>
      <c r="M101" s="72"/>
      <c r="N101" s="8"/>
      <c r="O101" s="107">
        <v>0.02</v>
      </c>
      <c r="P101" s="38">
        <v>0</v>
      </c>
      <c r="Q101" s="60">
        <v>0.12280701754385964</v>
      </c>
      <c r="R101" s="108">
        <v>7</v>
      </c>
      <c r="S101" s="42">
        <v>64</v>
      </c>
      <c r="T101" s="43">
        <v>82.333333333333329</v>
      </c>
      <c r="U101" s="14">
        <v>0.14727822195019319</v>
      </c>
    </row>
    <row r="102" spans="1:25" ht="15.75" thickBot="1" x14ac:dyDescent="0.3">
      <c r="A102" s="6" t="s">
        <v>179</v>
      </c>
      <c r="B102" s="106"/>
      <c r="C102" s="79" t="s">
        <v>139</v>
      </c>
      <c r="D102" s="79" t="s">
        <v>139</v>
      </c>
      <c r="E102" s="33">
        <v>0.24299999999999999</v>
      </c>
      <c r="F102" s="78" t="s">
        <v>139</v>
      </c>
      <c r="G102" s="78" t="s">
        <v>139</v>
      </c>
      <c r="H102" s="78" t="s">
        <v>139</v>
      </c>
      <c r="I102" s="78" t="s">
        <v>139</v>
      </c>
      <c r="J102" s="113" t="s">
        <v>139</v>
      </c>
      <c r="K102" s="77" t="s">
        <v>139</v>
      </c>
      <c r="L102" s="76" t="s">
        <v>139</v>
      </c>
      <c r="M102" s="75"/>
      <c r="N102" s="13"/>
      <c r="O102" s="78" t="s">
        <v>139</v>
      </c>
      <c r="P102" s="113" t="s">
        <v>139</v>
      </c>
      <c r="Q102" s="77" t="s">
        <v>139</v>
      </c>
      <c r="R102" s="77" t="s">
        <v>139</v>
      </c>
      <c r="S102" s="74" t="s">
        <v>139</v>
      </c>
      <c r="T102" s="74" t="s">
        <v>139</v>
      </c>
      <c r="U102" s="74" t="s">
        <v>139</v>
      </c>
      <c r="V102" s="4"/>
      <c r="W102" s="4"/>
      <c r="X102" s="4"/>
      <c r="Y102" s="4"/>
    </row>
    <row r="103" spans="1:25" x14ac:dyDescent="0.25">
      <c r="A103" s="35" t="s">
        <v>119</v>
      </c>
      <c r="V103" s="4"/>
      <c r="W103" s="4"/>
      <c r="X103" s="4"/>
      <c r="Y103" s="4"/>
    </row>
    <row r="104" spans="1:25" x14ac:dyDescent="0.25">
      <c r="V104" s="4"/>
      <c r="W104" s="4"/>
      <c r="X104" s="4"/>
      <c r="Y104" s="4"/>
    </row>
    <row r="105" spans="1:25" x14ac:dyDescent="0.25">
      <c r="V105" s="4"/>
      <c r="W105" s="4"/>
      <c r="X105" s="4"/>
      <c r="Y105" s="4"/>
    </row>
    <row r="106" spans="1:25" x14ac:dyDescent="0.25">
      <c r="D106" s="59"/>
      <c r="V106" s="4"/>
      <c r="W106" s="4"/>
      <c r="X106" s="4"/>
      <c r="Y106" s="4"/>
    </row>
    <row r="107" spans="1:25" x14ac:dyDescent="0.25">
      <c r="D107" s="59"/>
      <c r="V107" s="4"/>
      <c r="W107" s="4"/>
      <c r="X107" s="4"/>
      <c r="Y107" s="4"/>
    </row>
    <row r="108" spans="1:25" x14ac:dyDescent="0.25">
      <c r="D108" s="59"/>
    </row>
    <row r="109" spans="1:25" x14ac:dyDescent="0.25">
      <c r="D109" s="59"/>
    </row>
    <row r="110" spans="1:25" x14ac:dyDescent="0.25">
      <c r="D110" s="59"/>
    </row>
    <row r="111" spans="1:25" x14ac:dyDescent="0.25">
      <c r="D111" s="59"/>
    </row>
    <row r="112" spans="1:25" x14ac:dyDescent="0.25">
      <c r="B112" s="4"/>
      <c r="D112" s="59"/>
      <c r="L112" s="4"/>
      <c r="M112" s="4"/>
      <c r="Q112" s="4"/>
      <c r="U112" s="4"/>
      <c r="V112" s="4"/>
      <c r="W112" s="4"/>
      <c r="X112" s="4"/>
      <c r="Y112" s="4"/>
    </row>
    <row r="113" spans="2:25" x14ac:dyDescent="0.25">
      <c r="B113" s="4"/>
      <c r="D113" s="59"/>
      <c r="L113" s="4"/>
      <c r="M113" s="4"/>
      <c r="Q113" s="4"/>
      <c r="U113" s="4"/>
      <c r="V113" s="4"/>
      <c r="W113" s="4"/>
      <c r="X113" s="4"/>
      <c r="Y113" s="4"/>
    </row>
    <row r="114" spans="2:25" x14ac:dyDescent="0.25">
      <c r="B114" s="4"/>
      <c r="D114" s="59"/>
      <c r="L114" s="4"/>
      <c r="M114" s="4"/>
      <c r="Q114" s="4"/>
      <c r="U114" s="4"/>
      <c r="V114" s="4"/>
      <c r="W114" s="4"/>
      <c r="X114" s="4"/>
      <c r="Y114" s="4"/>
    </row>
    <row r="115" spans="2:25" x14ac:dyDescent="0.25">
      <c r="B115" s="4"/>
      <c r="D115" s="59"/>
      <c r="L115" s="4"/>
      <c r="M115" s="4"/>
      <c r="Q115" s="4"/>
      <c r="U115" s="4"/>
      <c r="V115" s="4"/>
      <c r="W115" s="4"/>
      <c r="X115" s="4"/>
      <c r="Y115" s="4"/>
    </row>
    <row r="116" spans="2:25" x14ac:dyDescent="0.25">
      <c r="B116" s="4"/>
      <c r="D116" s="59"/>
      <c r="L116" s="4"/>
      <c r="M116" s="4"/>
      <c r="Q116" s="4"/>
      <c r="U116" s="4"/>
      <c r="V116" s="4"/>
      <c r="W116" s="4"/>
      <c r="X116" s="4"/>
      <c r="Y116" s="4"/>
    </row>
    <row r="117" spans="2:25" x14ac:dyDescent="0.25">
      <c r="B117" s="4"/>
      <c r="D117" s="59"/>
      <c r="L117" s="4"/>
      <c r="M117" s="4"/>
      <c r="Q117" s="4"/>
      <c r="U117" s="4"/>
      <c r="V117" s="4"/>
      <c r="W117" s="4"/>
      <c r="X117" s="4"/>
      <c r="Y117" s="4"/>
    </row>
    <row r="118" spans="2:25" x14ac:dyDescent="0.25">
      <c r="B118" s="4"/>
      <c r="D118" s="59"/>
      <c r="L118" s="4"/>
      <c r="M118" s="4"/>
      <c r="Q118" s="4"/>
      <c r="U118" s="4"/>
      <c r="V118" s="4"/>
      <c r="W118" s="4"/>
      <c r="X118" s="4"/>
      <c r="Y118" s="4"/>
    </row>
    <row r="119" spans="2:25" x14ac:dyDescent="0.25">
      <c r="B119" s="4"/>
      <c r="D119" s="59"/>
      <c r="L119" s="4"/>
      <c r="M119" s="4"/>
      <c r="Q119" s="4"/>
      <c r="U119" s="4"/>
      <c r="V119" s="4"/>
      <c r="W119" s="4"/>
      <c r="X119" s="4"/>
      <c r="Y119" s="4"/>
    </row>
    <row r="120" spans="2:25" x14ac:dyDescent="0.25">
      <c r="B120" s="4"/>
      <c r="D120" s="59"/>
      <c r="L120" s="4"/>
      <c r="M120" s="4"/>
      <c r="Q120" s="4"/>
      <c r="U120" s="4"/>
      <c r="V120" s="4"/>
      <c r="W120" s="4"/>
      <c r="X120" s="4"/>
      <c r="Y120" s="4"/>
    </row>
    <row r="121" spans="2:25" x14ac:dyDescent="0.25">
      <c r="B121" s="4"/>
      <c r="D121" s="59"/>
      <c r="L121" s="4"/>
      <c r="M121" s="4"/>
      <c r="Q121" s="4"/>
      <c r="U121" s="4"/>
      <c r="V121" s="4"/>
      <c r="W121" s="4"/>
      <c r="X121" s="4"/>
      <c r="Y121" s="4"/>
    </row>
    <row r="122" spans="2:25" x14ac:dyDescent="0.25">
      <c r="B122" s="4"/>
      <c r="D122" s="59"/>
      <c r="L122" s="4"/>
      <c r="M122" s="4"/>
      <c r="Q122" s="4"/>
      <c r="U122" s="4"/>
      <c r="V122" s="4"/>
      <c r="W122" s="4"/>
      <c r="X122" s="4"/>
      <c r="Y122" s="4"/>
    </row>
    <row r="123" spans="2:25" x14ac:dyDescent="0.25">
      <c r="B123" s="4"/>
      <c r="D123" s="59"/>
      <c r="L123" s="4"/>
      <c r="M123" s="4"/>
      <c r="Q123" s="4"/>
      <c r="U123" s="4"/>
      <c r="V123" s="4"/>
      <c r="W123" s="4"/>
      <c r="X123" s="4"/>
      <c r="Y123" s="4"/>
    </row>
    <row r="124" spans="2:25" x14ac:dyDescent="0.25">
      <c r="B124" s="4"/>
      <c r="D124" s="59"/>
      <c r="L124" s="4"/>
      <c r="M124" s="4"/>
      <c r="Q124" s="4"/>
      <c r="U124" s="4"/>
      <c r="V124" s="4"/>
      <c r="W124" s="4"/>
      <c r="X124" s="4"/>
      <c r="Y124" s="4"/>
    </row>
    <row r="125" spans="2:25" x14ac:dyDescent="0.25">
      <c r="B125" s="4"/>
      <c r="D125" s="59"/>
      <c r="L125" s="4"/>
      <c r="M125" s="4"/>
      <c r="Q125" s="4"/>
      <c r="U125" s="4"/>
      <c r="V125" s="4"/>
      <c r="W125" s="4"/>
      <c r="X125" s="4"/>
      <c r="Y125" s="4"/>
    </row>
    <row r="126" spans="2:25" x14ac:dyDescent="0.25">
      <c r="B126" s="4"/>
      <c r="D126" s="59"/>
      <c r="L126" s="4"/>
      <c r="M126" s="4"/>
      <c r="Q126" s="4"/>
      <c r="U126" s="4"/>
      <c r="V126" s="4"/>
      <c r="W126" s="4"/>
      <c r="X126" s="4"/>
      <c r="Y126" s="4"/>
    </row>
    <row r="127" spans="2:25" x14ac:dyDescent="0.25">
      <c r="B127" s="4"/>
      <c r="D127" s="59"/>
      <c r="L127" s="4"/>
      <c r="M127" s="4"/>
      <c r="Q127" s="4"/>
      <c r="U127" s="4"/>
      <c r="V127" s="4"/>
      <c r="W127" s="4"/>
      <c r="X127" s="4"/>
      <c r="Y127" s="4"/>
    </row>
    <row r="128" spans="2:25" x14ac:dyDescent="0.25">
      <c r="B128" s="4"/>
      <c r="D128" s="59"/>
      <c r="L128" s="4"/>
      <c r="M128" s="4"/>
      <c r="Q128" s="4"/>
      <c r="U128" s="4"/>
      <c r="V128" s="4"/>
      <c r="W128" s="4"/>
      <c r="X128" s="4"/>
      <c r="Y128" s="4"/>
    </row>
    <row r="129" spans="2:25" x14ac:dyDescent="0.25">
      <c r="B129" s="4"/>
      <c r="D129" s="59"/>
      <c r="L129" s="4"/>
      <c r="M129" s="4"/>
      <c r="Q129" s="4"/>
      <c r="U129" s="4"/>
      <c r="V129" s="4"/>
      <c r="W129" s="4"/>
      <c r="X129" s="4"/>
      <c r="Y129" s="4"/>
    </row>
    <row r="130" spans="2:25" x14ac:dyDescent="0.25">
      <c r="B130" s="4"/>
      <c r="D130" s="59"/>
      <c r="L130" s="4"/>
      <c r="M130" s="4"/>
      <c r="Q130" s="4"/>
      <c r="U130" s="4"/>
      <c r="V130" s="4"/>
      <c r="W130" s="4"/>
      <c r="X130" s="4"/>
      <c r="Y130" s="4"/>
    </row>
    <row r="131" spans="2:25" x14ac:dyDescent="0.25">
      <c r="B131" s="4"/>
      <c r="D131" s="59"/>
      <c r="L131" s="4"/>
      <c r="M131" s="4"/>
      <c r="Q131" s="4"/>
      <c r="U131" s="4"/>
      <c r="V131" s="4"/>
      <c r="W131" s="4"/>
      <c r="X131" s="4"/>
      <c r="Y131" s="4"/>
    </row>
    <row r="132" spans="2:25" x14ac:dyDescent="0.25">
      <c r="B132" s="4"/>
      <c r="D132" s="59"/>
      <c r="L132" s="4"/>
      <c r="M132" s="4"/>
      <c r="Q132" s="4"/>
      <c r="U132" s="4"/>
      <c r="V132" s="4"/>
      <c r="W132" s="4"/>
      <c r="X132" s="4"/>
      <c r="Y132" s="4"/>
    </row>
    <row r="133" spans="2:25" x14ac:dyDescent="0.25">
      <c r="B133" s="4"/>
      <c r="D133" s="59"/>
      <c r="L133" s="4"/>
      <c r="M133" s="4"/>
      <c r="Q133" s="4"/>
      <c r="U133" s="4"/>
      <c r="V133" s="4"/>
      <c r="W133" s="4"/>
      <c r="X133" s="4"/>
      <c r="Y133" s="4"/>
    </row>
    <row r="134" spans="2:25" x14ac:dyDescent="0.25">
      <c r="B134" s="4"/>
      <c r="D134" s="59"/>
      <c r="L134" s="4"/>
      <c r="M134" s="4"/>
      <c r="Q134" s="4"/>
      <c r="U134" s="4"/>
      <c r="V134" s="4"/>
      <c r="W134" s="4"/>
      <c r="X134" s="4"/>
      <c r="Y134" s="4"/>
    </row>
    <row r="135" spans="2:25" x14ac:dyDescent="0.25">
      <c r="B135" s="4"/>
      <c r="D135" s="59"/>
      <c r="L135" s="4"/>
      <c r="M135" s="4"/>
      <c r="Q135" s="4"/>
      <c r="U135" s="4"/>
      <c r="V135" s="4"/>
      <c r="W135" s="4"/>
      <c r="X135" s="4"/>
      <c r="Y135" s="4"/>
    </row>
    <row r="136" spans="2:25" x14ac:dyDescent="0.25">
      <c r="B136" s="4"/>
      <c r="D136" s="59"/>
      <c r="L136" s="4"/>
      <c r="M136" s="4"/>
      <c r="Q136" s="4"/>
      <c r="U136" s="4"/>
      <c r="V136" s="4"/>
      <c r="W136" s="4"/>
      <c r="X136" s="4"/>
      <c r="Y136" s="4"/>
    </row>
    <row r="137" spans="2:25" x14ac:dyDescent="0.25">
      <c r="B137" s="4"/>
      <c r="D137" s="59"/>
      <c r="L137" s="4"/>
      <c r="M137" s="4"/>
      <c r="Q137" s="4"/>
      <c r="U137" s="4"/>
      <c r="V137" s="4"/>
      <c r="W137" s="4"/>
      <c r="X137" s="4"/>
      <c r="Y137" s="4"/>
    </row>
    <row r="138" spans="2:25" x14ac:dyDescent="0.25">
      <c r="B138" s="4"/>
      <c r="D138" s="59"/>
      <c r="L138" s="4"/>
      <c r="M138" s="4"/>
      <c r="Q138" s="4"/>
      <c r="U138" s="4"/>
      <c r="V138" s="4"/>
      <c r="W138" s="4"/>
      <c r="X138" s="4"/>
      <c r="Y138" s="4"/>
    </row>
    <row r="139" spans="2:25" x14ac:dyDescent="0.25">
      <c r="B139" s="4"/>
      <c r="D139" s="59"/>
      <c r="L139" s="4"/>
      <c r="M139" s="4"/>
      <c r="Q139" s="4"/>
      <c r="U139" s="4"/>
      <c r="V139" s="4"/>
      <c r="W139" s="4"/>
      <c r="X139" s="4"/>
      <c r="Y139" s="4"/>
    </row>
    <row r="140" spans="2:25" x14ac:dyDescent="0.25">
      <c r="B140" s="4"/>
      <c r="D140" s="59"/>
      <c r="L140" s="4"/>
      <c r="M140" s="4"/>
      <c r="Q140" s="4"/>
      <c r="U140" s="4"/>
      <c r="V140" s="4"/>
      <c r="W140" s="4"/>
      <c r="X140" s="4"/>
      <c r="Y140" s="4"/>
    </row>
    <row r="141" spans="2:25" x14ac:dyDescent="0.25">
      <c r="B141" s="4"/>
      <c r="D141" s="59"/>
      <c r="L141" s="4"/>
      <c r="M141" s="4"/>
      <c r="Q141" s="4"/>
      <c r="U141" s="4"/>
      <c r="V141" s="4"/>
      <c r="W141" s="4"/>
      <c r="X141" s="4"/>
      <c r="Y141" s="4"/>
    </row>
    <row r="142" spans="2:25" x14ac:dyDescent="0.25">
      <c r="B142" s="4"/>
      <c r="D142" s="59"/>
      <c r="L142" s="4"/>
      <c r="M142" s="4"/>
      <c r="Q142" s="4"/>
      <c r="U142" s="4"/>
      <c r="V142" s="4"/>
      <c r="W142" s="4"/>
      <c r="X142" s="4"/>
      <c r="Y142" s="4"/>
    </row>
    <row r="143" spans="2:25" x14ac:dyDescent="0.25">
      <c r="B143" s="4"/>
      <c r="D143" s="59"/>
      <c r="L143" s="4"/>
      <c r="M143" s="4"/>
      <c r="Q143" s="4"/>
      <c r="U143" s="4"/>
      <c r="V143" s="4"/>
      <c r="W143" s="4"/>
      <c r="X143" s="4"/>
      <c r="Y143" s="4"/>
    </row>
    <row r="144" spans="2:25" x14ac:dyDescent="0.25">
      <c r="B144" s="4"/>
      <c r="D144" s="59"/>
      <c r="L144" s="4"/>
      <c r="M144" s="4"/>
      <c r="Q144" s="4"/>
      <c r="U144" s="4"/>
      <c r="V144" s="4"/>
      <c r="W144" s="4"/>
      <c r="X144" s="4"/>
      <c r="Y144" s="4"/>
    </row>
    <row r="145" spans="2:25" x14ac:dyDescent="0.25">
      <c r="B145" s="4"/>
      <c r="D145" s="59"/>
      <c r="L145" s="4"/>
      <c r="M145" s="4"/>
      <c r="Q145" s="4"/>
      <c r="U145" s="4"/>
      <c r="V145" s="4"/>
      <c r="W145" s="4"/>
      <c r="X145" s="4"/>
      <c r="Y145" s="4"/>
    </row>
    <row r="146" spans="2:25" x14ac:dyDescent="0.25">
      <c r="B146" s="4"/>
      <c r="D146" s="59"/>
      <c r="L146" s="4"/>
      <c r="M146" s="4"/>
      <c r="Q146" s="4"/>
      <c r="U146" s="4"/>
      <c r="V146" s="4"/>
      <c r="W146" s="4"/>
      <c r="X146" s="4"/>
      <c r="Y146" s="4"/>
    </row>
    <row r="147" spans="2:25" x14ac:dyDescent="0.25">
      <c r="B147" s="4"/>
      <c r="D147" s="59"/>
      <c r="L147" s="4"/>
      <c r="M147" s="4"/>
      <c r="Q147" s="4"/>
      <c r="U147" s="4"/>
      <c r="V147" s="4"/>
      <c r="W147" s="4"/>
      <c r="X147" s="4"/>
      <c r="Y147" s="4"/>
    </row>
    <row r="148" spans="2:25" x14ac:dyDescent="0.25">
      <c r="B148" s="4"/>
      <c r="D148" s="59"/>
      <c r="L148" s="4"/>
      <c r="M148" s="4"/>
      <c r="Q148" s="4"/>
      <c r="U148" s="4"/>
      <c r="V148" s="4"/>
      <c r="W148" s="4"/>
      <c r="X148" s="4"/>
      <c r="Y148" s="4"/>
    </row>
    <row r="149" spans="2:25" x14ac:dyDescent="0.25">
      <c r="B149" s="4"/>
      <c r="D149" s="59"/>
      <c r="L149" s="4"/>
      <c r="M149" s="4"/>
      <c r="Q149" s="4"/>
      <c r="U149" s="4"/>
      <c r="V149" s="4"/>
      <c r="W149" s="4"/>
      <c r="X149" s="4"/>
      <c r="Y149" s="4"/>
    </row>
    <row r="150" spans="2:25" x14ac:dyDescent="0.25">
      <c r="B150" s="4"/>
      <c r="D150" s="59"/>
      <c r="L150" s="4"/>
      <c r="M150" s="4"/>
      <c r="Q150" s="4"/>
      <c r="U150" s="4"/>
      <c r="V150" s="4"/>
      <c r="W150" s="4"/>
      <c r="X150" s="4"/>
      <c r="Y150" s="4"/>
    </row>
    <row r="151" spans="2:25" x14ac:dyDescent="0.25">
      <c r="B151" s="4"/>
      <c r="D151" s="59"/>
      <c r="L151" s="4"/>
      <c r="M151" s="4"/>
      <c r="Q151" s="4"/>
      <c r="U151" s="4"/>
      <c r="V151" s="4"/>
      <c r="W151" s="4"/>
      <c r="X151" s="4"/>
      <c r="Y151" s="4"/>
    </row>
    <row r="152" spans="2:25" x14ac:dyDescent="0.25">
      <c r="B152" s="4"/>
      <c r="D152" s="59"/>
      <c r="L152" s="4"/>
      <c r="M152" s="4"/>
      <c r="Q152" s="4"/>
      <c r="U152" s="4"/>
      <c r="V152" s="4"/>
      <c r="W152" s="4"/>
      <c r="X152" s="4"/>
      <c r="Y152" s="4"/>
    </row>
    <row r="153" spans="2:25" x14ac:dyDescent="0.25">
      <c r="B153" s="4"/>
      <c r="D153" s="59"/>
      <c r="L153" s="4"/>
      <c r="M153" s="4"/>
      <c r="Q153" s="4"/>
      <c r="U153" s="4"/>
      <c r="V153" s="4"/>
      <c r="W153" s="4"/>
      <c r="X153" s="4"/>
      <c r="Y153" s="4"/>
    </row>
    <row r="154" spans="2:25" x14ac:dyDescent="0.25">
      <c r="B154" s="4"/>
      <c r="D154" s="59"/>
      <c r="L154" s="4"/>
      <c r="M154" s="4"/>
      <c r="Q154" s="4"/>
      <c r="U154" s="4"/>
      <c r="V154" s="4"/>
      <c r="W154" s="4"/>
      <c r="X154" s="4"/>
      <c r="Y154" s="4"/>
    </row>
    <row r="155" spans="2:25" x14ac:dyDescent="0.25">
      <c r="B155" s="4"/>
      <c r="D155" s="59"/>
      <c r="L155" s="4"/>
      <c r="M155" s="4"/>
      <c r="Q155" s="4"/>
      <c r="U155" s="4"/>
      <c r="V155" s="4"/>
      <c r="W155" s="4"/>
      <c r="X155" s="4"/>
      <c r="Y155" s="4"/>
    </row>
    <row r="156" spans="2:25" x14ac:dyDescent="0.25">
      <c r="B156" s="4"/>
      <c r="D156" s="59"/>
      <c r="L156" s="4"/>
      <c r="M156" s="4"/>
      <c r="Q156" s="4"/>
      <c r="U156" s="4"/>
      <c r="V156" s="4"/>
      <c r="W156" s="4"/>
      <c r="X156" s="4"/>
      <c r="Y156" s="4"/>
    </row>
    <row r="157" spans="2:25" x14ac:dyDescent="0.25">
      <c r="B157" s="4"/>
      <c r="D157" s="59"/>
      <c r="L157" s="4"/>
      <c r="M157" s="4"/>
      <c r="Q157" s="4"/>
      <c r="U157" s="4"/>
      <c r="V157" s="4"/>
      <c r="W157" s="4"/>
      <c r="X157" s="4"/>
      <c r="Y157" s="4"/>
    </row>
    <row r="158" spans="2:25" x14ac:dyDescent="0.25">
      <c r="B158" s="4"/>
      <c r="D158" s="59"/>
      <c r="L158" s="4"/>
      <c r="M158" s="4"/>
      <c r="Q158" s="4"/>
      <c r="U158" s="4"/>
      <c r="V158" s="4"/>
      <c r="W158" s="4"/>
      <c r="X158" s="4"/>
      <c r="Y158" s="4"/>
    </row>
    <row r="159" spans="2:25" x14ac:dyDescent="0.25">
      <c r="B159" s="4"/>
      <c r="D159" s="59"/>
      <c r="L159" s="4"/>
      <c r="M159" s="4"/>
      <c r="Q159" s="4"/>
      <c r="U159" s="4"/>
      <c r="V159" s="4"/>
      <c r="W159" s="4"/>
      <c r="X159" s="4"/>
      <c r="Y159" s="4"/>
    </row>
    <row r="160" spans="2:25" x14ac:dyDescent="0.25">
      <c r="B160" s="4"/>
      <c r="D160" s="59"/>
      <c r="L160" s="4"/>
      <c r="M160" s="4"/>
      <c r="Q160" s="4"/>
      <c r="U160" s="4"/>
      <c r="V160" s="4"/>
      <c r="W160" s="4"/>
      <c r="X160" s="4"/>
      <c r="Y160" s="4"/>
    </row>
    <row r="161" spans="2:25" x14ac:dyDescent="0.25">
      <c r="B161" s="4"/>
      <c r="D161" s="59"/>
      <c r="L161" s="4"/>
      <c r="M161" s="4"/>
      <c r="Q161" s="4"/>
      <c r="U161" s="4"/>
      <c r="V161" s="4"/>
      <c r="W161" s="4"/>
      <c r="X161" s="4"/>
      <c r="Y161" s="4"/>
    </row>
    <row r="162" spans="2:25" x14ac:dyDescent="0.25">
      <c r="B162" s="4"/>
      <c r="D162" s="59"/>
      <c r="L162" s="4"/>
      <c r="M162" s="4"/>
      <c r="Q162" s="4"/>
      <c r="U162" s="4"/>
      <c r="V162" s="4"/>
      <c r="W162" s="4"/>
      <c r="X162" s="4"/>
      <c r="Y162" s="4"/>
    </row>
    <row r="163" spans="2:25" x14ac:dyDescent="0.25">
      <c r="B163" s="4"/>
      <c r="D163" s="59"/>
      <c r="L163" s="4"/>
      <c r="M163" s="4"/>
      <c r="Q163" s="4"/>
      <c r="U163" s="4"/>
      <c r="V163" s="4"/>
      <c r="W163" s="4"/>
      <c r="X163" s="4"/>
      <c r="Y163" s="4"/>
    </row>
    <row r="164" spans="2:25" x14ac:dyDescent="0.25">
      <c r="B164" s="4"/>
      <c r="D164" s="59"/>
      <c r="L164" s="4"/>
      <c r="M164" s="4"/>
      <c r="Q164" s="4"/>
      <c r="U164" s="4"/>
      <c r="V164" s="4"/>
      <c r="W164" s="4"/>
      <c r="X164" s="4"/>
      <c r="Y164" s="4"/>
    </row>
    <row r="165" spans="2:25" x14ac:dyDescent="0.25">
      <c r="B165" s="4"/>
      <c r="D165" s="59"/>
      <c r="L165" s="4"/>
      <c r="M165" s="4"/>
      <c r="Q165" s="4"/>
      <c r="U165" s="4"/>
      <c r="V165" s="4"/>
      <c r="W165" s="4"/>
      <c r="X165" s="4"/>
      <c r="Y165" s="4"/>
    </row>
    <row r="166" spans="2:25" x14ac:dyDescent="0.25">
      <c r="B166" s="4"/>
      <c r="D166" s="59"/>
      <c r="L166" s="4"/>
      <c r="M166" s="4"/>
      <c r="Q166" s="4"/>
      <c r="U166" s="4"/>
      <c r="V166" s="4"/>
      <c r="W166" s="4"/>
      <c r="X166" s="4"/>
      <c r="Y166" s="4"/>
    </row>
    <row r="167" spans="2:25" x14ac:dyDescent="0.25">
      <c r="B167" s="4"/>
      <c r="D167" s="59"/>
      <c r="L167" s="4"/>
      <c r="M167" s="4"/>
      <c r="Q167" s="4"/>
      <c r="U167" s="4"/>
      <c r="V167" s="4"/>
      <c r="W167" s="4"/>
      <c r="X167" s="4"/>
      <c r="Y167" s="4"/>
    </row>
    <row r="168" spans="2:25" x14ac:dyDescent="0.25">
      <c r="B168" s="4"/>
      <c r="D168" s="59"/>
      <c r="L168" s="4"/>
      <c r="M168" s="4"/>
      <c r="Q168" s="4"/>
      <c r="U168" s="4"/>
      <c r="V168" s="4"/>
      <c r="W168" s="4"/>
      <c r="X168" s="4"/>
      <c r="Y168" s="4"/>
    </row>
    <row r="169" spans="2:25" x14ac:dyDescent="0.25">
      <c r="B169" s="4"/>
      <c r="D169" s="59"/>
      <c r="L169" s="4"/>
      <c r="M169" s="4"/>
      <c r="Q169" s="4"/>
      <c r="U169" s="4"/>
      <c r="V169" s="4"/>
      <c r="W169" s="4"/>
      <c r="X169" s="4"/>
      <c r="Y169" s="4"/>
    </row>
    <row r="170" spans="2:25" x14ac:dyDescent="0.25">
      <c r="B170" s="4"/>
      <c r="D170" s="59"/>
      <c r="L170" s="4"/>
      <c r="M170" s="4"/>
      <c r="Q170" s="4"/>
      <c r="U170" s="4"/>
      <c r="V170" s="4"/>
      <c r="W170" s="4"/>
      <c r="X170" s="4"/>
      <c r="Y170" s="4"/>
    </row>
    <row r="171" spans="2:25" x14ac:dyDescent="0.25">
      <c r="B171" s="4"/>
      <c r="D171" s="59"/>
      <c r="L171" s="4"/>
      <c r="M171" s="4"/>
      <c r="Q171" s="4"/>
      <c r="U171" s="4"/>
      <c r="V171" s="4"/>
      <c r="W171" s="4"/>
      <c r="X171" s="4"/>
      <c r="Y171" s="4"/>
    </row>
    <row r="172" spans="2:25" x14ac:dyDescent="0.25">
      <c r="B172" s="4"/>
      <c r="D172" s="59"/>
      <c r="L172" s="4"/>
      <c r="M172" s="4"/>
      <c r="Q172" s="4"/>
      <c r="U172" s="4"/>
      <c r="V172" s="4"/>
      <c r="W172" s="4"/>
      <c r="X172" s="4"/>
      <c r="Y172" s="4"/>
    </row>
    <row r="173" spans="2:25" x14ac:dyDescent="0.25">
      <c r="B173" s="4"/>
      <c r="D173" s="59"/>
      <c r="L173" s="4"/>
      <c r="M173" s="4"/>
      <c r="Q173" s="4"/>
      <c r="U173" s="4"/>
      <c r="V173" s="4"/>
      <c r="W173" s="4"/>
      <c r="X173" s="4"/>
      <c r="Y173" s="4"/>
    </row>
    <row r="174" spans="2:25" x14ac:dyDescent="0.25">
      <c r="B174" s="4"/>
      <c r="D174" s="59"/>
      <c r="L174" s="4"/>
      <c r="M174" s="4"/>
      <c r="Q174" s="4"/>
      <c r="U174" s="4"/>
      <c r="V174" s="4"/>
      <c r="W174" s="4"/>
      <c r="X174" s="4"/>
      <c r="Y174" s="4"/>
    </row>
    <row r="175" spans="2:25" x14ac:dyDescent="0.25">
      <c r="B175" s="4"/>
      <c r="D175" s="59"/>
      <c r="L175" s="4"/>
      <c r="M175" s="4"/>
      <c r="Q175" s="4"/>
      <c r="U175" s="4"/>
      <c r="V175" s="4"/>
      <c r="W175" s="4"/>
      <c r="X175" s="4"/>
      <c r="Y175" s="4"/>
    </row>
    <row r="176" spans="2:25" x14ac:dyDescent="0.25">
      <c r="B176" s="4"/>
      <c r="D176" s="59"/>
      <c r="L176" s="4"/>
      <c r="M176" s="4"/>
      <c r="Q176" s="4"/>
      <c r="U176" s="4"/>
      <c r="V176" s="4"/>
      <c r="W176" s="4"/>
      <c r="X176" s="4"/>
      <c r="Y176" s="4"/>
    </row>
    <row r="177" spans="2:25" x14ac:dyDescent="0.25">
      <c r="B177" s="4"/>
      <c r="D177" s="59"/>
      <c r="L177" s="4"/>
      <c r="M177" s="4"/>
      <c r="Q177" s="4"/>
      <c r="U177" s="4"/>
      <c r="V177" s="4"/>
      <c r="W177" s="4"/>
      <c r="X177" s="4"/>
      <c r="Y177" s="4"/>
    </row>
    <row r="178" spans="2:25" x14ac:dyDescent="0.25">
      <c r="B178" s="4"/>
      <c r="D178" s="59"/>
      <c r="L178" s="4"/>
      <c r="M178" s="4"/>
      <c r="Q178" s="4"/>
      <c r="U178" s="4"/>
      <c r="V178" s="4"/>
      <c r="W178" s="4"/>
      <c r="X178" s="4"/>
      <c r="Y178" s="4"/>
    </row>
    <row r="179" spans="2:25" x14ac:dyDescent="0.25">
      <c r="B179" s="4"/>
      <c r="D179" s="59"/>
      <c r="L179" s="4"/>
      <c r="M179" s="4"/>
      <c r="Q179" s="4"/>
      <c r="U179" s="4"/>
      <c r="V179" s="4"/>
      <c r="W179" s="4"/>
      <c r="X179" s="4"/>
      <c r="Y179" s="4"/>
    </row>
    <row r="180" spans="2:25" x14ac:dyDescent="0.25">
      <c r="B180" s="4"/>
      <c r="D180" s="59"/>
      <c r="L180" s="4"/>
      <c r="M180" s="4"/>
      <c r="Q180" s="4"/>
      <c r="U180" s="4"/>
      <c r="V180" s="4"/>
      <c r="W180" s="4"/>
      <c r="X180" s="4"/>
      <c r="Y180" s="4"/>
    </row>
    <row r="181" spans="2:25" x14ac:dyDescent="0.25">
      <c r="B181" s="4"/>
      <c r="D181" s="59"/>
      <c r="L181" s="4"/>
      <c r="M181" s="4"/>
      <c r="Q181" s="4"/>
      <c r="U181" s="4"/>
      <c r="V181" s="4"/>
      <c r="W181" s="4"/>
      <c r="X181" s="4"/>
      <c r="Y181" s="4"/>
    </row>
    <row r="182" spans="2:25" x14ac:dyDescent="0.25">
      <c r="B182" s="4"/>
      <c r="D182" s="59"/>
      <c r="L182" s="4"/>
      <c r="M182" s="4"/>
      <c r="Q182" s="4"/>
      <c r="U182" s="4"/>
      <c r="V182" s="4"/>
      <c r="W182" s="4"/>
      <c r="X182" s="4"/>
      <c r="Y182" s="4"/>
    </row>
    <row r="183" spans="2:25" x14ac:dyDescent="0.25">
      <c r="B183" s="4"/>
      <c r="D183" s="59"/>
      <c r="L183" s="4"/>
      <c r="M183" s="4"/>
      <c r="Q183" s="4"/>
      <c r="U183" s="4"/>
      <c r="V183" s="4"/>
      <c r="W183" s="4"/>
      <c r="X183" s="4"/>
      <c r="Y183" s="4"/>
    </row>
    <row r="184" spans="2:25" x14ac:dyDescent="0.25">
      <c r="B184" s="4"/>
      <c r="D184" s="59"/>
      <c r="L184" s="4"/>
      <c r="M184" s="4"/>
      <c r="Q184" s="4"/>
      <c r="U184" s="4"/>
      <c r="V184" s="4"/>
      <c r="W184" s="4"/>
      <c r="X184" s="4"/>
      <c r="Y184" s="4"/>
    </row>
    <row r="185" spans="2:25" x14ac:dyDescent="0.25">
      <c r="B185" s="4"/>
      <c r="D185" s="59"/>
      <c r="L185" s="4"/>
      <c r="M185" s="4"/>
      <c r="Q185" s="4"/>
      <c r="U185" s="4"/>
      <c r="V185" s="4"/>
      <c r="W185" s="4"/>
      <c r="X185" s="4"/>
      <c r="Y185" s="4"/>
    </row>
    <row r="186" spans="2:25" x14ac:dyDescent="0.25">
      <c r="B186" s="4"/>
      <c r="D186" s="59"/>
      <c r="L186" s="4"/>
      <c r="M186" s="4"/>
      <c r="Q186" s="4"/>
      <c r="U186" s="4"/>
      <c r="V186" s="4"/>
      <c r="W186" s="4"/>
      <c r="X186" s="4"/>
      <c r="Y186" s="4"/>
    </row>
    <row r="187" spans="2:25" x14ac:dyDescent="0.25">
      <c r="B187" s="4"/>
      <c r="D187" s="59"/>
      <c r="L187" s="4"/>
      <c r="M187" s="4"/>
      <c r="Q187" s="4"/>
      <c r="U187" s="4"/>
      <c r="V187" s="4"/>
      <c r="W187" s="4"/>
      <c r="X187" s="4"/>
      <c r="Y187" s="4"/>
    </row>
    <row r="188" spans="2:25" x14ac:dyDescent="0.25">
      <c r="B188" s="4"/>
      <c r="D188" s="59"/>
      <c r="L188" s="4"/>
      <c r="M188" s="4"/>
      <c r="Q188" s="4"/>
      <c r="U188" s="4"/>
      <c r="V188" s="4"/>
      <c r="W188" s="4"/>
      <c r="X188" s="4"/>
      <c r="Y188" s="4"/>
    </row>
    <row r="189" spans="2:25" x14ac:dyDescent="0.25">
      <c r="B189" s="4"/>
      <c r="D189" s="59"/>
      <c r="L189" s="4"/>
      <c r="M189" s="4"/>
      <c r="Q189" s="4"/>
      <c r="U189" s="4"/>
      <c r="V189" s="4"/>
      <c r="W189" s="4"/>
      <c r="X189" s="4"/>
      <c r="Y189" s="4"/>
    </row>
    <row r="190" spans="2:25" x14ac:dyDescent="0.25">
      <c r="B190" s="4"/>
      <c r="D190" s="59"/>
      <c r="L190" s="4"/>
      <c r="M190" s="4"/>
      <c r="Q190" s="4"/>
      <c r="U190" s="4"/>
      <c r="V190" s="4"/>
      <c r="W190" s="4"/>
      <c r="X190" s="4"/>
      <c r="Y190" s="4"/>
    </row>
    <row r="191" spans="2:25" x14ac:dyDescent="0.25">
      <c r="B191" s="4"/>
      <c r="D191" s="59"/>
      <c r="L191" s="4"/>
      <c r="M191" s="4"/>
      <c r="Q191" s="4"/>
      <c r="U191" s="4"/>
      <c r="V191" s="4"/>
      <c r="W191" s="4"/>
      <c r="X191" s="4"/>
      <c r="Y191" s="4"/>
    </row>
    <row r="192" spans="2:25" x14ac:dyDescent="0.25">
      <c r="B192" s="4"/>
      <c r="D192" s="59"/>
      <c r="L192" s="4"/>
      <c r="M192" s="4"/>
      <c r="Q192" s="4"/>
      <c r="U192" s="4"/>
      <c r="V192" s="4"/>
      <c r="W192" s="4"/>
      <c r="X192" s="4"/>
      <c r="Y192" s="4"/>
    </row>
    <row r="193" spans="2:25" x14ac:dyDescent="0.25">
      <c r="B193" s="4"/>
      <c r="D193" s="59"/>
      <c r="L193" s="4"/>
      <c r="M193" s="4"/>
      <c r="Q193" s="4"/>
      <c r="U193" s="4"/>
      <c r="V193" s="4"/>
      <c r="W193" s="4"/>
      <c r="X193" s="4"/>
      <c r="Y193" s="4"/>
    </row>
    <row r="194" spans="2:25" x14ac:dyDescent="0.25">
      <c r="B194" s="4"/>
      <c r="D194" s="59"/>
      <c r="L194" s="4"/>
      <c r="M194" s="4"/>
      <c r="Q194" s="4"/>
      <c r="U194" s="4"/>
      <c r="V194" s="4"/>
      <c r="W194" s="4"/>
      <c r="X194" s="4"/>
      <c r="Y194" s="4"/>
    </row>
    <row r="195" spans="2:25" x14ac:dyDescent="0.25">
      <c r="B195" s="4"/>
      <c r="D195" s="59"/>
      <c r="L195" s="4"/>
      <c r="M195" s="4"/>
      <c r="Q195" s="4"/>
      <c r="U195" s="4"/>
      <c r="V195" s="4"/>
      <c r="W195" s="4"/>
      <c r="X195" s="4"/>
      <c r="Y195" s="4"/>
    </row>
    <row r="196" spans="2:25" x14ac:dyDescent="0.25">
      <c r="B196" s="4"/>
      <c r="D196" s="59"/>
      <c r="L196" s="4"/>
      <c r="M196" s="4"/>
      <c r="Q196" s="4"/>
      <c r="U196" s="4"/>
      <c r="V196" s="4"/>
      <c r="W196" s="4"/>
      <c r="X196" s="4"/>
      <c r="Y196" s="4"/>
    </row>
    <row r="197" spans="2:25" x14ac:dyDescent="0.25">
      <c r="B197" s="4"/>
      <c r="D197" s="59"/>
      <c r="L197" s="4"/>
      <c r="M197" s="4"/>
      <c r="Q197" s="4"/>
      <c r="U197" s="4"/>
      <c r="V197" s="4"/>
      <c r="W197" s="4"/>
      <c r="X197" s="4"/>
      <c r="Y197" s="4"/>
    </row>
    <row r="198" spans="2:25" x14ac:dyDescent="0.25">
      <c r="B198" s="4"/>
      <c r="D198" s="59"/>
      <c r="L198" s="4"/>
      <c r="M198" s="4"/>
      <c r="Q198" s="4"/>
      <c r="U198" s="4"/>
      <c r="V198" s="4"/>
      <c r="W198" s="4"/>
      <c r="X198" s="4"/>
      <c r="Y198" s="4"/>
    </row>
    <row r="199" spans="2:25" x14ac:dyDescent="0.25">
      <c r="B199" s="4"/>
      <c r="D199" s="59"/>
      <c r="L199" s="4"/>
      <c r="M199" s="4"/>
      <c r="Q199" s="4"/>
      <c r="U199" s="4"/>
      <c r="V199" s="4"/>
      <c r="W199" s="4"/>
      <c r="X199" s="4"/>
      <c r="Y199" s="4"/>
    </row>
    <row r="200" spans="2:25" x14ac:dyDescent="0.25">
      <c r="B200" s="4"/>
      <c r="D200" s="59"/>
      <c r="L200" s="4"/>
      <c r="M200" s="4"/>
      <c r="Q200" s="4"/>
      <c r="U200" s="4"/>
      <c r="V200" s="4"/>
      <c r="W200" s="4"/>
      <c r="X200" s="4"/>
      <c r="Y200" s="4"/>
    </row>
    <row r="201" spans="2:25" x14ac:dyDescent="0.25">
      <c r="B201" s="4"/>
      <c r="D201" s="59"/>
      <c r="L201" s="4"/>
      <c r="M201" s="4"/>
      <c r="Q201" s="4"/>
      <c r="U201" s="4"/>
      <c r="V201" s="4"/>
      <c r="W201" s="4"/>
      <c r="X201" s="4"/>
      <c r="Y201" s="4"/>
    </row>
    <row r="202" spans="2:25" x14ac:dyDescent="0.25">
      <c r="B202" s="4"/>
      <c r="D202" s="59"/>
      <c r="L202" s="4"/>
      <c r="M202" s="4"/>
      <c r="Q202" s="4"/>
      <c r="U202" s="4"/>
      <c r="V202" s="4"/>
      <c r="W202" s="4"/>
      <c r="X202" s="4"/>
      <c r="Y202" s="4"/>
    </row>
    <row r="203" spans="2:25" x14ac:dyDescent="0.25">
      <c r="B203" s="4"/>
      <c r="D203" s="59"/>
      <c r="L203" s="4"/>
      <c r="M203" s="4"/>
      <c r="Q203" s="4"/>
      <c r="U203" s="4"/>
      <c r="V203" s="4"/>
      <c r="W203" s="4"/>
      <c r="X203" s="4"/>
      <c r="Y203" s="4"/>
    </row>
    <row r="204" spans="2:25" x14ac:dyDescent="0.25">
      <c r="B204" s="4"/>
      <c r="D204" s="59"/>
      <c r="L204" s="4"/>
      <c r="M204" s="4"/>
      <c r="Q204" s="4"/>
      <c r="U204" s="4"/>
      <c r="V204" s="4"/>
      <c r="W204" s="4"/>
      <c r="X204" s="4"/>
      <c r="Y204" s="4"/>
    </row>
    <row r="205" spans="2:25" x14ac:dyDescent="0.25">
      <c r="B205" s="4"/>
      <c r="D205" s="59"/>
      <c r="L205" s="4"/>
      <c r="M205" s="4"/>
      <c r="Q205" s="4"/>
      <c r="U205" s="4"/>
      <c r="V205" s="4"/>
      <c r="W205" s="4"/>
      <c r="X205" s="4"/>
      <c r="Y205" s="4"/>
    </row>
    <row r="206" spans="2:25" x14ac:dyDescent="0.25">
      <c r="B206" s="4"/>
      <c r="D206" s="59"/>
      <c r="L206" s="4"/>
      <c r="M206" s="4"/>
      <c r="Q206" s="4"/>
      <c r="U206" s="4"/>
      <c r="V206" s="4"/>
      <c r="W206" s="4"/>
      <c r="X206" s="4"/>
      <c r="Y206" s="4"/>
    </row>
  </sheetData>
  <mergeCells count="4">
    <mergeCell ref="C2:E2"/>
    <mergeCell ref="F2:M2"/>
    <mergeCell ref="N2:U2"/>
    <mergeCell ref="L3:M3"/>
  </mergeCells>
  <conditionalFormatting sqref="F102:K102">
    <cfRule type="cellIs" dxfId="116" priority="5" operator="between">
      <formula>1</formula>
      <formula>2</formula>
    </cfRule>
  </conditionalFormatting>
  <conditionalFormatting sqref="O102:Q102">
    <cfRule type="cellIs" dxfId="115" priority="2" operator="between">
      <formula>1</formula>
      <formula>2</formula>
    </cfRule>
  </conditionalFormatting>
  <conditionalFormatting sqref="R102">
    <cfRule type="cellIs" dxfId="114" priority="1" operator="between">
      <formula>1</formula>
      <formula>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5"/>
  <sheetViews>
    <sheetView topLeftCell="D43" zoomScale="70" zoomScaleNormal="70" workbookViewId="0">
      <selection activeCell="AA101" sqref="AA101"/>
    </sheetView>
  </sheetViews>
  <sheetFormatPr defaultColWidth="13.85546875" defaultRowHeight="15" x14ac:dyDescent="0.25"/>
  <cols>
    <col min="1" max="1" width="44.85546875" style="4" customWidth="1"/>
    <col min="2" max="2" width="18.85546875" style="12" bestFit="1" customWidth="1"/>
    <col min="3" max="3" width="18.85546875" style="4" bestFit="1" customWidth="1"/>
    <col min="4" max="4" width="18.140625" style="4" bestFit="1" customWidth="1"/>
    <col min="5" max="5" width="16.140625" style="4" bestFit="1" customWidth="1"/>
    <col min="6" max="6" width="25" style="4" bestFit="1" customWidth="1"/>
    <col min="7" max="7" width="18" style="4" customWidth="1"/>
    <col min="8" max="8" width="17.85546875" style="4" customWidth="1"/>
    <col min="9" max="10" width="18.140625" style="4" customWidth="1"/>
    <col min="11" max="11" width="13.5703125" style="4" customWidth="1"/>
    <col min="12" max="13" width="13.85546875" style="9"/>
    <col min="14" max="14" width="13.5703125" style="4" bestFit="1" customWidth="1"/>
    <col min="15" max="15" width="18.85546875" style="4" bestFit="1" customWidth="1"/>
    <col min="16" max="16" width="13.5703125" style="4" bestFit="1" customWidth="1"/>
    <col min="17" max="17" width="21.85546875" style="61" bestFit="1" customWidth="1"/>
    <col min="18" max="18" width="21.85546875" style="4" bestFit="1" customWidth="1"/>
    <col min="19" max="19" width="14.140625" style="4" bestFit="1" customWidth="1"/>
    <col min="20" max="20" width="15.140625" style="4" bestFit="1" customWidth="1"/>
    <col min="21" max="21" width="19.140625" style="28" bestFit="1" customWidth="1"/>
    <col min="22" max="25" width="13.85546875" style="28"/>
    <col min="26" max="26" width="1" style="4" bestFit="1" customWidth="1"/>
    <col min="27" max="16384" width="13.85546875" style="4"/>
  </cols>
  <sheetData>
    <row r="1" spans="1:25" ht="33" customHeight="1" thickBot="1" x14ac:dyDescent="0.55000000000000004">
      <c r="A1" s="65" t="s">
        <v>230</v>
      </c>
      <c r="J1" s="199"/>
      <c r="K1" s="199"/>
    </row>
    <row r="2" spans="1:25" s="3" customFormat="1" ht="19.5" thickBot="1" x14ac:dyDescent="0.3">
      <c r="A2" s="5"/>
      <c r="B2" s="10"/>
      <c r="C2" s="116"/>
      <c r="D2" s="117"/>
      <c r="E2" s="117"/>
      <c r="F2" s="188" t="s">
        <v>84</v>
      </c>
      <c r="G2" s="189"/>
      <c r="H2" s="189"/>
      <c r="I2" s="189"/>
      <c r="J2" s="189"/>
      <c r="K2" s="190"/>
      <c r="L2" s="190"/>
      <c r="M2" s="191"/>
      <c r="N2" s="192" t="s">
        <v>85</v>
      </c>
      <c r="O2" s="193"/>
      <c r="P2" s="193"/>
      <c r="Q2" s="193"/>
      <c r="R2" s="193"/>
      <c r="S2" s="193"/>
      <c r="T2" s="193"/>
      <c r="U2" s="194"/>
      <c r="V2"/>
      <c r="W2"/>
      <c r="X2"/>
      <c r="Y2"/>
    </row>
    <row r="3" spans="1:25" s="3" customFormat="1" ht="45" customHeight="1" thickBot="1" x14ac:dyDescent="0.3">
      <c r="A3" s="5" t="s">
        <v>82</v>
      </c>
      <c r="B3" s="11" t="s">
        <v>105</v>
      </c>
      <c r="C3" s="24" t="s">
        <v>83</v>
      </c>
      <c r="D3" s="25" t="s">
        <v>116</v>
      </c>
      <c r="E3" s="30" t="s">
        <v>273</v>
      </c>
      <c r="F3" s="39" t="s">
        <v>88</v>
      </c>
      <c r="G3" s="26" t="s">
        <v>108</v>
      </c>
      <c r="H3" s="27" t="s">
        <v>107</v>
      </c>
      <c r="I3" s="26" t="s">
        <v>106</v>
      </c>
      <c r="J3" s="26" t="s">
        <v>274</v>
      </c>
      <c r="K3" s="26" t="s">
        <v>89</v>
      </c>
      <c r="L3" s="186" t="s">
        <v>86</v>
      </c>
      <c r="M3" s="187"/>
      <c r="N3" s="44" t="s">
        <v>208</v>
      </c>
      <c r="O3" s="45" t="s">
        <v>109</v>
      </c>
      <c r="P3" s="46" t="s">
        <v>87</v>
      </c>
      <c r="Q3" s="46" t="s">
        <v>110</v>
      </c>
      <c r="R3" s="47" t="s">
        <v>111</v>
      </c>
      <c r="S3" s="48" t="s">
        <v>112</v>
      </c>
      <c r="T3" s="47" t="s">
        <v>113</v>
      </c>
      <c r="U3" s="114" t="s">
        <v>90</v>
      </c>
    </row>
    <row r="4" spans="1:25" s="3" customFormat="1" ht="225" x14ac:dyDescent="0.25">
      <c r="A4" s="16" t="s">
        <v>0</v>
      </c>
      <c r="B4" s="17" t="s">
        <v>115</v>
      </c>
      <c r="C4" s="18" t="s">
        <v>231</v>
      </c>
      <c r="D4" s="29" t="s">
        <v>209</v>
      </c>
      <c r="E4" s="31" t="s">
        <v>232</v>
      </c>
      <c r="F4" s="18" t="s">
        <v>210</v>
      </c>
      <c r="G4" s="19" t="s">
        <v>211</v>
      </c>
      <c r="H4" s="29" t="s">
        <v>212</v>
      </c>
      <c r="I4" s="20" t="s">
        <v>213</v>
      </c>
      <c r="J4" s="19" t="s">
        <v>214</v>
      </c>
      <c r="K4" s="19" t="s">
        <v>215</v>
      </c>
      <c r="L4" s="21" t="s">
        <v>121</v>
      </c>
      <c r="M4" s="22" t="s">
        <v>120</v>
      </c>
      <c r="N4" s="50" t="s">
        <v>216</v>
      </c>
      <c r="O4" s="51" t="s">
        <v>217</v>
      </c>
      <c r="P4" s="52" t="s">
        <v>218</v>
      </c>
      <c r="Q4" s="52" t="s">
        <v>219</v>
      </c>
      <c r="R4" s="53" t="s">
        <v>220</v>
      </c>
      <c r="S4" s="54" t="s">
        <v>221</v>
      </c>
      <c r="T4" s="53" t="s">
        <v>222</v>
      </c>
      <c r="U4" s="55" t="s">
        <v>223</v>
      </c>
      <c r="V4"/>
      <c r="W4"/>
      <c r="X4"/>
      <c r="Y4"/>
    </row>
    <row r="5" spans="1:25" s="3" customFormat="1" ht="18.75" x14ac:dyDescent="0.25">
      <c r="A5" s="16"/>
      <c r="B5" s="17"/>
      <c r="C5" s="18"/>
      <c r="D5" s="19"/>
      <c r="E5" s="104"/>
      <c r="F5" s="18"/>
      <c r="G5" s="19"/>
      <c r="H5" s="29"/>
      <c r="I5" s="20"/>
      <c r="J5" s="20"/>
      <c r="K5" s="19"/>
      <c r="L5" s="21"/>
      <c r="M5" s="22"/>
      <c r="N5" s="17"/>
      <c r="O5" s="18"/>
      <c r="P5" s="19"/>
      <c r="Q5" s="19"/>
      <c r="R5" s="102"/>
      <c r="S5" s="103"/>
      <c r="T5" s="102"/>
      <c r="U5" s="101"/>
      <c r="V5"/>
      <c r="W5"/>
      <c r="X5"/>
      <c r="Y5"/>
    </row>
    <row r="6" spans="1:25" s="3" customFormat="1" x14ac:dyDescent="0.25">
      <c r="A6" s="3" t="s">
        <v>185</v>
      </c>
      <c r="B6" s="7" t="s">
        <v>143</v>
      </c>
      <c r="C6" s="34">
        <v>0.77798430126934925</v>
      </c>
      <c r="D6" s="155">
        <v>1</v>
      </c>
      <c r="E6" s="32">
        <v>0</v>
      </c>
      <c r="F6" s="56">
        <v>99</v>
      </c>
      <c r="G6" s="70">
        <v>18</v>
      </c>
      <c r="H6" s="58">
        <v>0</v>
      </c>
      <c r="I6" s="58">
        <v>0</v>
      </c>
      <c r="J6" s="118">
        <v>0</v>
      </c>
      <c r="K6" s="36">
        <v>0</v>
      </c>
      <c r="L6" s="71" t="s">
        <v>143</v>
      </c>
      <c r="M6" s="72">
        <v>117</v>
      </c>
      <c r="N6" s="8"/>
      <c r="O6" s="38">
        <v>0</v>
      </c>
      <c r="P6" s="38">
        <v>0</v>
      </c>
      <c r="Q6" s="60">
        <v>0.46195652173913043</v>
      </c>
      <c r="R6" s="41">
        <v>85</v>
      </c>
      <c r="S6" s="42">
        <v>260</v>
      </c>
      <c r="T6" s="43">
        <v>181.33333333333334</v>
      </c>
      <c r="U6" s="14">
        <v>0.40301072719729741</v>
      </c>
    </row>
    <row r="7" spans="1:25" s="3" customFormat="1" x14ac:dyDescent="0.25">
      <c r="A7" s="6" t="s">
        <v>1</v>
      </c>
      <c r="B7" s="7" t="s">
        <v>114</v>
      </c>
      <c r="C7" s="34">
        <v>0.80355093624942209</v>
      </c>
      <c r="D7" s="155">
        <v>0.86530612244897964</v>
      </c>
      <c r="E7" s="32">
        <v>7.9874988586956533E-2</v>
      </c>
      <c r="F7" s="56">
        <v>212</v>
      </c>
      <c r="G7" s="70">
        <v>64</v>
      </c>
      <c r="H7" s="58">
        <v>11</v>
      </c>
      <c r="I7" s="58">
        <v>26</v>
      </c>
      <c r="J7" s="118">
        <v>3.8589999999999999E-2</v>
      </c>
      <c r="K7" s="36">
        <v>7</v>
      </c>
      <c r="L7" s="71">
        <v>287.07593034333144</v>
      </c>
      <c r="M7" s="72" t="s">
        <v>143</v>
      </c>
      <c r="N7" s="8"/>
      <c r="O7" s="38">
        <v>0.10612244897959183</v>
      </c>
      <c r="P7" s="38">
        <v>2.8571428571428571E-2</v>
      </c>
      <c r="Q7" s="60">
        <v>0.15807560137457044</v>
      </c>
      <c r="R7" s="41">
        <v>46</v>
      </c>
      <c r="S7" s="42">
        <v>450</v>
      </c>
      <c r="T7" s="43">
        <v>539.33333333333337</v>
      </c>
      <c r="U7" s="14">
        <v>0.95221162014263416</v>
      </c>
    </row>
    <row r="8" spans="1:25" s="3" customFormat="1" x14ac:dyDescent="0.25">
      <c r="A8" t="s">
        <v>224</v>
      </c>
      <c r="B8" s="7" t="s">
        <v>114</v>
      </c>
      <c r="C8" s="34">
        <v>0.77330521898478388</v>
      </c>
      <c r="D8" s="155">
        <v>0.98349834983498352</v>
      </c>
      <c r="E8" s="32">
        <v>4.109695025083613E-2</v>
      </c>
      <c r="F8" s="56">
        <v>298</v>
      </c>
      <c r="G8" s="70">
        <v>47</v>
      </c>
      <c r="H8" s="58">
        <v>28</v>
      </c>
      <c r="I8" s="58">
        <v>3</v>
      </c>
      <c r="J8" s="118">
        <v>2.98E-3</v>
      </c>
      <c r="K8" s="36" t="s">
        <v>144</v>
      </c>
      <c r="L8" s="71">
        <v>360.53897411242087</v>
      </c>
      <c r="M8" s="72" t="s">
        <v>143</v>
      </c>
      <c r="N8" s="8"/>
      <c r="O8" s="38">
        <v>9.9009900990099011E-3</v>
      </c>
      <c r="P8" s="38">
        <v>6.6006600660066007E-3</v>
      </c>
      <c r="Q8" s="60">
        <v>0.12173913043478261</v>
      </c>
      <c r="R8" s="41">
        <v>42</v>
      </c>
      <c r="S8" s="42">
        <v>440</v>
      </c>
      <c r="T8" s="43">
        <v>511.33333333333331</v>
      </c>
      <c r="U8" s="14">
        <v>0.99764910409134899</v>
      </c>
    </row>
    <row r="9" spans="1:25" s="3" customFormat="1" x14ac:dyDescent="0.25">
      <c r="A9" s="6" t="s">
        <v>18</v>
      </c>
      <c r="B9" s="7" t="s">
        <v>114</v>
      </c>
      <c r="C9" s="34">
        <v>0.93253645138924801</v>
      </c>
      <c r="D9" s="155">
        <v>0.86538461538461542</v>
      </c>
      <c r="E9" s="32">
        <v>7.0679529082278481E-2</v>
      </c>
      <c r="F9" s="56">
        <v>45</v>
      </c>
      <c r="G9" s="70">
        <v>12</v>
      </c>
      <c r="H9" s="58">
        <v>4</v>
      </c>
      <c r="I9" s="58">
        <v>5</v>
      </c>
      <c r="J9" s="118">
        <v>2.4680000000000001E-2</v>
      </c>
      <c r="K9" s="36" t="s">
        <v>144</v>
      </c>
      <c r="L9" s="71">
        <v>61.220472934458371</v>
      </c>
      <c r="M9" s="72" t="s">
        <v>143</v>
      </c>
      <c r="N9" s="8"/>
      <c r="O9" s="38">
        <v>9.6153846153846159E-2</v>
      </c>
      <c r="P9" s="38">
        <v>3.8461538461538464E-2</v>
      </c>
      <c r="Q9" s="60">
        <v>0.29729729729729731</v>
      </c>
      <c r="R9" s="41">
        <v>22</v>
      </c>
      <c r="S9" s="42">
        <v>85</v>
      </c>
      <c r="T9" s="43">
        <v>113.66666666666667</v>
      </c>
      <c r="U9" s="14">
        <v>0.21928524862205892</v>
      </c>
    </row>
    <row r="10" spans="1:25" s="3" customFormat="1" x14ac:dyDescent="0.25">
      <c r="A10" s="6" t="s">
        <v>19</v>
      </c>
      <c r="B10" s="7" t="s">
        <v>114</v>
      </c>
      <c r="C10" s="34">
        <v>1.086617604671035</v>
      </c>
      <c r="D10" s="155">
        <v>0.62172284644194753</v>
      </c>
      <c r="E10" s="32">
        <v>2.9242863360000003E-2</v>
      </c>
      <c r="F10" s="56">
        <v>166</v>
      </c>
      <c r="G10" s="70">
        <v>61</v>
      </c>
      <c r="H10" s="58">
        <v>11</v>
      </c>
      <c r="I10" s="58">
        <v>100</v>
      </c>
      <c r="J10" s="118">
        <v>0.12233000000000001</v>
      </c>
      <c r="K10" s="36" t="s">
        <v>144</v>
      </c>
      <c r="L10" s="71">
        <v>316.24064013180288</v>
      </c>
      <c r="M10" s="72" t="s">
        <v>143</v>
      </c>
      <c r="N10" s="8"/>
      <c r="O10" s="38">
        <v>0.37453183520599254</v>
      </c>
      <c r="P10" s="38">
        <v>3.7453183520599251E-3</v>
      </c>
      <c r="Q10" s="60">
        <v>0.12745098039215685</v>
      </c>
      <c r="R10" s="41">
        <v>39</v>
      </c>
      <c r="S10" s="42">
        <v>419</v>
      </c>
      <c r="T10" s="43">
        <v>366.66666666666669</v>
      </c>
      <c r="U10" s="14">
        <v>0.80602145439459483</v>
      </c>
    </row>
    <row r="11" spans="1:25" s="3" customFormat="1" x14ac:dyDescent="0.25">
      <c r="A11" s="6" t="s">
        <v>47</v>
      </c>
      <c r="B11" s="7" t="s">
        <v>143</v>
      </c>
      <c r="C11" s="34">
        <v>1.0688712372751463</v>
      </c>
      <c r="D11" s="155">
        <v>0.94405594405594406</v>
      </c>
      <c r="E11" s="32">
        <v>5.0194960373563219E-2</v>
      </c>
      <c r="F11" s="56">
        <v>135</v>
      </c>
      <c r="G11" s="70">
        <v>71</v>
      </c>
      <c r="H11" s="58">
        <v>14</v>
      </c>
      <c r="I11" s="58">
        <v>0</v>
      </c>
      <c r="J11" s="118">
        <v>0</v>
      </c>
      <c r="K11" s="36">
        <v>8</v>
      </c>
      <c r="L11" s="71" t="s">
        <v>143</v>
      </c>
      <c r="M11" s="72">
        <v>209.71695274951725</v>
      </c>
      <c r="N11" s="8"/>
      <c r="O11" s="38">
        <v>0</v>
      </c>
      <c r="P11" s="38">
        <v>5.5944055944055944E-2</v>
      </c>
      <c r="Q11" s="60">
        <v>0.57057057057057059</v>
      </c>
      <c r="R11" s="41">
        <v>190</v>
      </c>
      <c r="S11" s="42">
        <v>498</v>
      </c>
      <c r="T11" s="43">
        <v>355.66666666666669</v>
      </c>
      <c r="U11" s="14">
        <v>0.61834489025859851</v>
      </c>
    </row>
    <row r="12" spans="1:25" s="3" customFormat="1" x14ac:dyDescent="0.25">
      <c r="A12" s="6" t="s">
        <v>91</v>
      </c>
      <c r="B12" s="7" t="s">
        <v>114</v>
      </c>
      <c r="C12" s="34">
        <v>1.0883502770195224</v>
      </c>
      <c r="D12" s="155">
        <v>0.97777777777777775</v>
      </c>
      <c r="E12" s="32">
        <v>0.12482094188405797</v>
      </c>
      <c r="F12" s="56">
        <v>44</v>
      </c>
      <c r="G12" s="70" t="s">
        <v>144</v>
      </c>
      <c r="H12" s="58" t="s">
        <v>144</v>
      </c>
      <c r="I12" s="58" t="s">
        <v>144</v>
      </c>
      <c r="J12" s="118">
        <v>0.44972000000000001</v>
      </c>
      <c r="K12" s="36">
        <v>0</v>
      </c>
      <c r="L12" s="71">
        <v>42.490188321665258</v>
      </c>
      <c r="M12" s="72" t="s">
        <v>143</v>
      </c>
      <c r="N12" s="8">
        <v>41</v>
      </c>
      <c r="O12" s="38">
        <v>2.2222222222222223E-2</v>
      </c>
      <c r="P12" s="38">
        <v>0</v>
      </c>
      <c r="Q12" s="60">
        <v>2.1739130434782608E-2</v>
      </c>
      <c r="R12" s="58" t="s">
        <v>144</v>
      </c>
      <c r="S12" s="42">
        <v>35</v>
      </c>
      <c r="T12" s="43">
        <v>120.66666666666667</v>
      </c>
      <c r="U12" s="14">
        <v>0.1758233074537229</v>
      </c>
    </row>
    <row r="13" spans="1:25" s="3" customFormat="1" x14ac:dyDescent="0.25">
      <c r="A13" s="6" t="s">
        <v>118</v>
      </c>
      <c r="B13" s="7" t="s">
        <v>143</v>
      </c>
      <c r="C13" s="34">
        <v>0.88728930811751494</v>
      </c>
      <c r="D13" s="155">
        <v>1</v>
      </c>
      <c r="E13" s="32">
        <v>6.407833781514187E-2</v>
      </c>
      <c r="F13" s="56">
        <v>7</v>
      </c>
      <c r="G13" s="70">
        <v>3</v>
      </c>
      <c r="H13" s="58">
        <v>0</v>
      </c>
      <c r="I13" s="58">
        <v>0</v>
      </c>
      <c r="J13" s="118">
        <v>0</v>
      </c>
      <c r="K13" s="36">
        <v>0</v>
      </c>
      <c r="L13" s="71" t="s">
        <v>143</v>
      </c>
      <c r="M13" s="72">
        <v>9.3592166218485815</v>
      </c>
      <c r="N13" s="8"/>
      <c r="O13" s="38">
        <v>0</v>
      </c>
      <c r="P13" s="38">
        <v>0</v>
      </c>
      <c r="Q13" s="60">
        <v>0.125</v>
      </c>
      <c r="R13" s="58" t="s">
        <v>144</v>
      </c>
      <c r="S13" s="42">
        <v>11</v>
      </c>
      <c r="T13" s="43">
        <v>15</v>
      </c>
      <c r="U13" s="14">
        <v>2.1730970584168001E-2</v>
      </c>
    </row>
    <row r="14" spans="1:25" s="3" customFormat="1" x14ac:dyDescent="0.25">
      <c r="A14" s="6" t="s">
        <v>56</v>
      </c>
      <c r="B14" s="7" t="s">
        <v>143</v>
      </c>
      <c r="C14" s="34">
        <v>0.90865974925238902</v>
      </c>
      <c r="D14" s="155">
        <v>1</v>
      </c>
      <c r="E14" s="32">
        <v>6.407833781514187E-2</v>
      </c>
      <c r="F14" s="56">
        <v>16</v>
      </c>
      <c r="G14" s="70">
        <v>6</v>
      </c>
      <c r="H14" s="58" t="s">
        <v>144</v>
      </c>
      <c r="I14" s="58">
        <v>0</v>
      </c>
      <c r="J14" s="118">
        <v>0</v>
      </c>
      <c r="K14" s="36">
        <v>0</v>
      </c>
      <c r="L14" s="71" t="s">
        <v>143</v>
      </c>
      <c r="M14" s="72">
        <v>22.462119892436597</v>
      </c>
      <c r="N14" s="8"/>
      <c r="O14" s="38">
        <v>0</v>
      </c>
      <c r="P14" s="38">
        <v>0</v>
      </c>
      <c r="Q14" s="60">
        <v>0.67346938775510201</v>
      </c>
      <c r="R14" s="41">
        <v>33</v>
      </c>
      <c r="S14" s="42">
        <v>86</v>
      </c>
      <c r="T14" s="43">
        <v>35.666666666666664</v>
      </c>
      <c r="U14" s="14">
        <v>8.099725399553527E-2</v>
      </c>
    </row>
    <row r="15" spans="1:25" s="3" customFormat="1" x14ac:dyDescent="0.25">
      <c r="A15" s="6" t="s">
        <v>66</v>
      </c>
      <c r="B15" s="7" t="s">
        <v>143</v>
      </c>
      <c r="C15" s="34">
        <v>1.4100608341517202</v>
      </c>
      <c r="D15" s="155">
        <v>0.84210526315789469</v>
      </c>
      <c r="E15" s="32">
        <v>2.040865854166667E-2</v>
      </c>
      <c r="F15" s="56">
        <v>16</v>
      </c>
      <c r="G15" s="70">
        <v>4</v>
      </c>
      <c r="H15" s="58" t="s">
        <v>144</v>
      </c>
      <c r="I15" s="58">
        <v>0</v>
      </c>
      <c r="J15" s="118">
        <v>0</v>
      </c>
      <c r="K15" s="36">
        <v>3</v>
      </c>
      <c r="L15" s="71" t="s">
        <v>143</v>
      </c>
      <c r="M15" s="72">
        <v>20.8652955730625</v>
      </c>
      <c r="N15" s="8"/>
      <c r="O15" s="38">
        <v>0</v>
      </c>
      <c r="P15" s="38">
        <v>0.15789473684210525</v>
      </c>
      <c r="Q15" s="60">
        <v>0.51282051282051277</v>
      </c>
      <c r="R15" s="58">
        <v>20</v>
      </c>
      <c r="S15" s="42">
        <v>38</v>
      </c>
      <c r="T15" s="43">
        <v>498.33333333333331</v>
      </c>
      <c r="U15" s="14">
        <v>1.1201327564748416</v>
      </c>
    </row>
    <row r="16" spans="1:25" s="3" customFormat="1" x14ac:dyDescent="0.25">
      <c r="A16" s="6" t="s">
        <v>20</v>
      </c>
      <c r="B16" s="7" t="s">
        <v>114</v>
      </c>
      <c r="C16" s="34">
        <v>0.89242979227150354</v>
      </c>
      <c r="D16" s="155">
        <v>0.86419753086419748</v>
      </c>
      <c r="E16" s="32">
        <v>0.11264413472358724</v>
      </c>
      <c r="F16" s="56">
        <v>350</v>
      </c>
      <c r="G16" s="70">
        <v>78</v>
      </c>
      <c r="H16" s="58">
        <v>31</v>
      </c>
      <c r="I16" s="58">
        <v>47</v>
      </c>
      <c r="J16" s="118">
        <v>8.1129999999999994E-2</v>
      </c>
      <c r="K16" s="36">
        <v>8</v>
      </c>
      <c r="L16" s="71">
        <v>445.61848230642073</v>
      </c>
      <c r="M16" s="72" t="s">
        <v>143</v>
      </c>
      <c r="N16" s="8"/>
      <c r="O16" s="38">
        <v>0.11604938271604938</v>
      </c>
      <c r="P16" s="38">
        <v>1.9753086419753086E-2</v>
      </c>
      <c r="Q16" s="60">
        <v>0.19960474308300397</v>
      </c>
      <c r="R16" s="58">
        <v>101</v>
      </c>
      <c r="S16" s="42">
        <v>577</v>
      </c>
      <c r="T16" s="43">
        <v>985.66666666666663</v>
      </c>
      <c r="U16" s="14">
        <v>1.7444042750745767</v>
      </c>
    </row>
    <row r="17" spans="1:21" s="3" customFormat="1" x14ac:dyDescent="0.25">
      <c r="A17" s="6" t="s">
        <v>184</v>
      </c>
      <c r="B17" s="7" t="s">
        <v>114</v>
      </c>
      <c r="C17" s="34">
        <v>1.2277791714270498</v>
      </c>
      <c r="D17" s="155">
        <v>0.64935064935064934</v>
      </c>
      <c r="E17" s="32">
        <v>5.9148169525316444E-2</v>
      </c>
      <c r="F17" s="56">
        <v>100</v>
      </c>
      <c r="G17" s="70">
        <v>51</v>
      </c>
      <c r="H17" s="58">
        <v>5</v>
      </c>
      <c r="I17" s="58">
        <v>47</v>
      </c>
      <c r="J17" s="118">
        <v>0.25655</v>
      </c>
      <c r="K17" s="36">
        <v>7</v>
      </c>
      <c r="L17" s="71">
        <v>179.64827134227158</v>
      </c>
      <c r="M17" s="72" t="s">
        <v>143</v>
      </c>
      <c r="N17" s="8"/>
      <c r="O17" s="38">
        <v>0.30519480519480519</v>
      </c>
      <c r="P17" s="38">
        <v>4.5454545454545456E-2</v>
      </c>
      <c r="Q17" s="60">
        <v>0.25242718446601942</v>
      </c>
      <c r="R17" s="58">
        <v>52</v>
      </c>
      <c r="S17" s="42">
        <v>352</v>
      </c>
      <c r="T17" s="43">
        <v>89</v>
      </c>
      <c r="U17" s="14">
        <v>0.43857049724411784</v>
      </c>
    </row>
    <row r="18" spans="1:21" s="3" customFormat="1" x14ac:dyDescent="0.25">
      <c r="A18" s="6" t="s">
        <v>92</v>
      </c>
      <c r="B18" s="7" t="s">
        <v>114</v>
      </c>
      <c r="C18" s="34">
        <v>-0.18696238116416103</v>
      </c>
      <c r="D18" s="155">
        <v>1</v>
      </c>
      <c r="E18" s="32">
        <v>6.407833781514187E-2</v>
      </c>
      <c r="F18" s="56">
        <v>7</v>
      </c>
      <c r="G18" s="70" t="s">
        <v>144</v>
      </c>
      <c r="H18" s="58">
        <v>0</v>
      </c>
      <c r="I18" s="58">
        <v>0</v>
      </c>
      <c r="J18" s="118">
        <v>1.3500000000000001E-3</v>
      </c>
      <c r="K18" s="36">
        <v>0</v>
      </c>
      <c r="L18" s="71">
        <v>7.4873732974788654</v>
      </c>
      <c r="M18" s="72" t="s">
        <v>143</v>
      </c>
      <c r="N18" s="8">
        <v>20</v>
      </c>
      <c r="O18" s="38">
        <v>0</v>
      </c>
      <c r="P18" s="38">
        <v>0</v>
      </c>
      <c r="Q18" s="60">
        <v>0.22222222222222221</v>
      </c>
      <c r="R18" s="58" t="s">
        <v>144</v>
      </c>
      <c r="S18" s="42">
        <v>9</v>
      </c>
      <c r="T18" s="43">
        <v>11</v>
      </c>
      <c r="U18" s="14">
        <v>1.975542780378909E-2</v>
      </c>
    </row>
    <row r="19" spans="1:21" s="3" customFormat="1" x14ac:dyDescent="0.25">
      <c r="A19" s="6" t="s">
        <v>93</v>
      </c>
      <c r="B19" s="7" t="s">
        <v>114</v>
      </c>
      <c r="C19" s="34">
        <v>0.88325337235747814</v>
      </c>
      <c r="D19" s="155">
        <v>1</v>
      </c>
      <c r="E19" s="32">
        <v>6.407833781514187E-2</v>
      </c>
      <c r="F19" s="56" t="s">
        <v>144</v>
      </c>
      <c r="G19" s="70">
        <v>5</v>
      </c>
      <c r="H19" s="58">
        <v>0</v>
      </c>
      <c r="I19" s="58">
        <v>0</v>
      </c>
      <c r="J19" s="118">
        <v>0</v>
      </c>
      <c r="K19" s="36">
        <v>0</v>
      </c>
      <c r="L19" s="71">
        <v>6.5514516352940069</v>
      </c>
      <c r="M19" s="72" t="s">
        <v>143</v>
      </c>
      <c r="N19" s="8">
        <v>20</v>
      </c>
      <c r="O19" s="38">
        <v>0</v>
      </c>
      <c r="P19" s="38">
        <v>0</v>
      </c>
      <c r="Q19" s="60">
        <v>0.33333333333333331</v>
      </c>
      <c r="R19" s="58" t="s">
        <v>144</v>
      </c>
      <c r="S19" s="42">
        <v>6</v>
      </c>
      <c r="T19" s="43">
        <v>4.333333333333333</v>
      </c>
      <c r="U19" s="14" t="s">
        <v>139</v>
      </c>
    </row>
    <row r="20" spans="1:21" s="3" customFormat="1" x14ac:dyDescent="0.25">
      <c r="A20" s="6" t="s">
        <v>51</v>
      </c>
      <c r="B20" s="7" t="s">
        <v>114</v>
      </c>
      <c r="C20" s="34">
        <v>0.7072579408238191</v>
      </c>
      <c r="D20" s="155">
        <v>0.8</v>
      </c>
      <c r="E20" s="32">
        <v>5.5716326850000011E-2</v>
      </c>
      <c r="F20" s="56">
        <v>60</v>
      </c>
      <c r="G20" s="70">
        <v>17</v>
      </c>
      <c r="H20" s="58">
        <v>4</v>
      </c>
      <c r="I20" s="58">
        <v>15</v>
      </c>
      <c r="J20" s="118">
        <v>0.10948000000000001</v>
      </c>
      <c r="K20" s="36">
        <v>0</v>
      </c>
      <c r="L20" s="71">
        <v>89.100529974353066</v>
      </c>
      <c r="M20" s="72" t="s">
        <v>143</v>
      </c>
      <c r="N20" s="8">
        <v>122</v>
      </c>
      <c r="O20" s="38">
        <v>0.2</v>
      </c>
      <c r="P20" s="38">
        <v>0</v>
      </c>
      <c r="Q20" s="60">
        <v>0.20212765957446807</v>
      </c>
      <c r="R20" s="58">
        <v>19</v>
      </c>
      <c r="S20" s="42">
        <v>98</v>
      </c>
      <c r="T20" s="43">
        <v>159</v>
      </c>
      <c r="U20" s="14">
        <v>0.2666982753511527</v>
      </c>
    </row>
    <row r="21" spans="1:21" s="3" customFormat="1" x14ac:dyDescent="0.25">
      <c r="A21" s="6" t="s">
        <v>21</v>
      </c>
      <c r="B21" s="7" t="s">
        <v>114</v>
      </c>
      <c r="C21" s="34">
        <v>1.0052571144524001</v>
      </c>
      <c r="D21" s="155">
        <v>0.37202380952380953</v>
      </c>
      <c r="E21" s="32">
        <v>5.7264991258250818E-2</v>
      </c>
      <c r="F21" s="56">
        <v>375</v>
      </c>
      <c r="G21" s="70">
        <v>256</v>
      </c>
      <c r="H21" s="58">
        <v>53</v>
      </c>
      <c r="I21" s="58">
        <v>616</v>
      </c>
      <c r="J21" s="118">
        <v>0.41459000000000001</v>
      </c>
      <c r="K21" s="36">
        <v>17</v>
      </c>
      <c r="L21" s="71">
        <v>984.79283088334103</v>
      </c>
      <c r="M21" s="72" t="s">
        <v>143</v>
      </c>
      <c r="N21" s="8"/>
      <c r="O21" s="38">
        <v>0.61111111111111116</v>
      </c>
      <c r="P21" s="38">
        <v>1.6865079365079364E-2</v>
      </c>
      <c r="Q21" s="60">
        <v>0.19295436349079265</v>
      </c>
      <c r="R21" s="58">
        <v>241</v>
      </c>
      <c r="S21" s="42">
        <v>1822</v>
      </c>
      <c r="T21" s="43">
        <v>1722.3333333333333</v>
      </c>
      <c r="U21" s="14">
        <v>3.3485450127422509</v>
      </c>
    </row>
    <row r="22" spans="1:21" s="3" customFormat="1" x14ac:dyDescent="0.25">
      <c r="A22" s="6" t="s">
        <v>67</v>
      </c>
      <c r="B22" s="7" t="s">
        <v>114</v>
      </c>
      <c r="C22" s="34">
        <v>0.98258078036510532</v>
      </c>
      <c r="D22" s="155">
        <v>0.75582573454913882</v>
      </c>
      <c r="E22" s="32">
        <v>9.0439840887717393E-2</v>
      </c>
      <c r="F22" s="56">
        <v>1492</v>
      </c>
      <c r="G22" s="70">
        <v>719</v>
      </c>
      <c r="H22" s="58">
        <v>203</v>
      </c>
      <c r="I22" s="58">
        <v>392</v>
      </c>
      <c r="J22" s="118">
        <v>7.8850000000000003E-2</v>
      </c>
      <c r="K22" s="36">
        <v>90</v>
      </c>
      <c r="L22" s="71">
        <v>2524.1120295990318</v>
      </c>
      <c r="M22" s="72" t="s">
        <v>143</v>
      </c>
      <c r="N22" s="8"/>
      <c r="O22" s="38">
        <v>0.19858156028368795</v>
      </c>
      <c r="P22" s="38">
        <v>4.5592705167173252E-2</v>
      </c>
      <c r="Q22" s="60">
        <v>0.47430093209054591</v>
      </c>
      <c r="R22" s="58">
        <v>1781</v>
      </c>
      <c r="S22" s="42">
        <v>4907</v>
      </c>
      <c r="T22" s="43">
        <v>4193.333333333333</v>
      </c>
      <c r="U22" s="14">
        <v>7.8626602659080582</v>
      </c>
    </row>
    <row r="23" spans="1:21" s="3" customFormat="1" x14ac:dyDescent="0.25">
      <c r="A23" s="6" t="s">
        <v>94</v>
      </c>
      <c r="B23" s="7" t="s">
        <v>143</v>
      </c>
      <c r="C23" s="34">
        <v>0.66329949783931097</v>
      </c>
      <c r="D23" s="155">
        <v>1</v>
      </c>
      <c r="E23" s="32">
        <v>9.8993923552631577E-2</v>
      </c>
      <c r="F23" s="56">
        <v>21</v>
      </c>
      <c r="G23" s="70">
        <v>6</v>
      </c>
      <c r="H23" s="58">
        <v>0</v>
      </c>
      <c r="I23" s="58">
        <v>0</v>
      </c>
      <c r="J23" s="118">
        <v>0</v>
      </c>
      <c r="K23" s="36">
        <v>0</v>
      </c>
      <c r="L23" s="71" t="s">
        <v>143</v>
      </c>
      <c r="M23" s="72">
        <v>24.327164064078946</v>
      </c>
      <c r="N23" s="8">
        <v>70</v>
      </c>
      <c r="O23" s="38">
        <v>0</v>
      </c>
      <c r="P23" s="38">
        <v>0</v>
      </c>
      <c r="Q23" s="60">
        <v>0.60377358490566035</v>
      </c>
      <c r="R23" s="58">
        <v>32</v>
      </c>
      <c r="S23" s="42">
        <v>65</v>
      </c>
      <c r="T23" s="43">
        <v>30.666666666666668</v>
      </c>
      <c r="U23" s="14">
        <v>4.7413026729093824E-2</v>
      </c>
    </row>
    <row r="24" spans="1:21" s="3" customFormat="1" x14ac:dyDescent="0.25">
      <c r="A24" s="6" t="s">
        <v>2</v>
      </c>
      <c r="B24" s="7" t="s">
        <v>143</v>
      </c>
      <c r="C24" s="34">
        <v>0.59471833281111075</v>
      </c>
      <c r="D24" s="155">
        <v>0.90909090909090906</v>
      </c>
      <c r="E24" s="32">
        <v>9.4311759854166677E-2</v>
      </c>
      <c r="F24" s="56">
        <v>40</v>
      </c>
      <c r="G24" s="70">
        <v>8</v>
      </c>
      <c r="H24" s="58">
        <v>4</v>
      </c>
      <c r="I24" s="58">
        <v>0</v>
      </c>
      <c r="J24" s="118">
        <v>0</v>
      </c>
      <c r="K24" s="36">
        <v>4</v>
      </c>
      <c r="L24" s="71" t="s">
        <v>143</v>
      </c>
      <c r="M24" s="72">
        <v>47.458063783641663</v>
      </c>
      <c r="N24" s="8">
        <v>130</v>
      </c>
      <c r="O24" s="38">
        <v>0</v>
      </c>
      <c r="P24" s="38">
        <v>9.0909090909090912E-2</v>
      </c>
      <c r="Q24" s="60">
        <v>0.70469798657718119</v>
      </c>
      <c r="R24" s="58">
        <v>105</v>
      </c>
      <c r="S24" s="42">
        <v>156</v>
      </c>
      <c r="T24" s="43">
        <v>96.333333333333329</v>
      </c>
      <c r="U24" s="14">
        <v>0.15409233686955492</v>
      </c>
    </row>
    <row r="25" spans="1:21" s="3" customFormat="1" x14ac:dyDescent="0.25">
      <c r="A25" s="6" t="s">
        <v>22</v>
      </c>
      <c r="B25" s="7" t="s">
        <v>114</v>
      </c>
      <c r="C25" s="34">
        <v>0.91642687741709228</v>
      </c>
      <c r="D25" s="155">
        <v>0.88157894736842102</v>
      </c>
      <c r="E25" s="32">
        <v>9.2399590992990624E-2</v>
      </c>
      <c r="F25" s="56">
        <v>134</v>
      </c>
      <c r="G25" s="70">
        <v>20</v>
      </c>
      <c r="H25" s="58">
        <v>8</v>
      </c>
      <c r="I25" s="58">
        <v>16</v>
      </c>
      <c r="J25" s="118">
        <v>5.6929999999999994E-2</v>
      </c>
      <c r="K25" s="36" t="s">
        <v>144</v>
      </c>
      <c r="L25" s="71">
        <v>160.72615774269138</v>
      </c>
      <c r="M25" s="72" t="s">
        <v>143</v>
      </c>
      <c r="N25" s="8"/>
      <c r="O25" s="38">
        <v>0.10526315789473684</v>
      </c>
      <c r="P25" s="38">
        <v>1.3157894736842105E-2</v>
      </c>
      <c r="Q25" s="60">
        <v>0.14606741573033707</v>
      </c>
      <c r="R25" s="41">
        <v>26</v>
      </c>
      <c r="S25" s="42">
        <v>202</v>
      </c>
      <c r="T25" s="43">
        <v>284.33333333333331</v>
      </c>
      <c r="U25" s="14">
        <v>0.50376340899662186</v>
      </c>
    </row>
    <row r="26" spans="1:21" s="3" customFormat="1" x14ac:dyDescent="0.25">
      <c r="A26" s="6" t="s">
        <v>23</v>
      </c>
      <c r="B26" s="7" t="s">
        <v>114</v>
      </c>
      <c r="C26" s="34">
        <v>1.0525456556421564</v>
      </c>
      <c r="D26" s="155">
        <v>0.76597051597051602</v>
      </c>
      <c r="E26" s="32">
        <v>1.9076331597414585E-2</v>
      </c>
      <c r="F26" s="56">
        <v>1247</v>
      </c>
      <c r="G26" s="70">
        <v>397</v>
      </c>
      <c r="H26" s="58">
        <v>34</v>
      </c>
      <c r="I26" s="58">
        <v>355</v>
      </c>
      <c r="J26" s="118">
        <v>6.4770000000000008E-2</v>
      </c>
      <c r="K26" s="36">
        <v>26</v>
      </c>
      <c r="L26" s="71">
        <v>1971.6630966315915</v>
      </c>
      <c r="M26" s="72" t="s">
        <v>143</v>
      </c>
      <c r="N26" s="8"/>
      <c r="O26" s="38">
        <v>0.21805896805896807</v>
      </c>
      <c r="P26" s="38">
        <v>1.5970515970515971E-2</v>
      </c>
      <c r="Q26" s="60">
        <v>0.16298200514138816</v>
      </c>
      <c r="R26" s="41">
        <v>317</v>
      </c>
      <c r="S26" s="42">
        <v>2740</v>
      </c>
      <c r="T26" s="43">
        <v>2929.6666666666665</v>
      </c>
      <c r="U26" s="14">
        <v>6.08467176356704</v>
      </c>
    </row>
    <row r="27" spans="1:21" s="3" customFormat="1" x14ac:dyDescent="0.25">
      <c r="A27" s="6" t="s">
        <v>24</v>
      </c>
      <c r="B27" s="7" t="s">
        <v>114</v>
      </c>
      <c r="C27" s="34">
        <v>1.2707257715785598</v>
      </c>
      <c r="D27" s="155">
        <v>0.59420289855072461</v>
      </c>
      <c r="E27" s="32">
        <v>3.9386444827586214E-2</v>
      </c>
      <c r="F27" s="56">
        <v>41</v>
      </c>
      <c r="G27" s="70">
        <v>11</v>
      </c>
      <c r="H27" s="58">
        <v>9</v>
      </c>
      <c r="I27" s="58">
        <v>28</v>
      </c>
      <c r="J27" s="118">
        <v>0.12151999999999999</v>
      </c>
      <c r="K27" s="36">
        <v>0</v>
      </c>
      <c r="L27" s="71">
        <v>82.226061152057383</v>
      </c>
      <c r="M27" s="72" t="s">
        <v>143</v>
      </c>
      <c r="N27" s="8"/>
      <c r="O27" s="38">
        <v>0.40579710144927539</v>
      </c>
      <c r="P27" s="38">
        <v>0</v>
      </c>
      <c r="Q27" s="60">
        <v>0.15853658536585366</v>
      </c>
      <c r="R27" s="41">
        <v>13</v>
      </c>
      <c r="S27" s="42">
        <v>145</v>
      </c>
      <c r="T27" s="43">
        <v>113</v>
      </c>
      <c r="U27" s="14">
        <v>0.21730970584168002</v>
      </c>
    </row>
    <row r="28" spans="1:21" s="3" customFormat="1" x14ac:dyDescent="0.25">
      <c r="A28" s="6" t="s">
        <v>68</v>
      </c>
      <c r="B28" s="7" t="s">
        <v>143</v>
      </c>
      <c r="C28" s="34">
        <v>1.4110555742660602</v>
      </c>
      <c r="D28" s="155">
        <v>1</v>
      </c>
      <c r="E28" s="32">
        <v>3.8782051249999998E-2</v>
      </c>
      <c r="F28" s="56">
        <v>8</v>
      </c>
      <c r="G28" s="70">
        <v>0</v>
      </c>
      <c r="H28" s="58">
        <v>0</v>
      </c>
      <c r="I28" s="58">
        <v>0</v>
      </c>
      <c r="J28" s="118">
        <v>0</v>
      </c>
      <c r="K28" s="36">
        <v>0</v>
      </c>
      <c r="L28" s="71" t="s">
        <v>143</v>
      </c>
      <c r="M28" s="72">
        <v>7.68974359</v>
      </c>
      <c r="N28" s="8"/>
      <c r="O28" s="38">
        <v>0</v>
      </c>
      <c r="P28" s="38">
        <v>0</v>
      </c>
      <c r="Q28" s="60">
        <v>0</v>
      </c>
      <c r="R28" s="41">
        <v>0</v>
      </c>
      <c r="S28" s="42">
        <v>3</v>
      </c>
      <c r="T28" s="43">
        <v>9.3333333333333339</v>
      </c>
      <c r="U28" s="14">
        <v>1.3828799462652362E-2</v>
      </c>
    </row>
    <row r="29" spans="1:21" s="3" customFormat="1" x14ac:dyDescent="0.25">
      <c r="A29" s="6" t="s">
        <v>69</v>
      </c>
      <c r="B29" s="7" t="s">
        <v>114</v>
      </c>
      <c r="C29" s="34">
        <v>1.0971837544466312</v>
      </c>
      <c r="D29" s="155">
        <v>0.9308176100628931</v>
      </c>
      <c r="E29" s="32">
        <v>2.4969329704724409E-2</v>
      </c>
      <c r="F29" s="56">
        <v>148</v>
      </c>
      <c r="G29" s="70">
        <v>6</v>
      </c>
      <c r="H29" s="58">
        <v>10</v>
      </c>
      <c r="I29" s="58">
        <v>11</v>
      </c>
      <c r="J29" s="118">
        <v>1.5440000000000001E-2</v>
      </c>
      <c r="K29" s="36">
        <v>0</v>
      </c>
      <c r="L29" s="71">
        <v>170.46476809263029</v>
      </c>
      <c r="M29" s="72" t="s">
        <v>143</v>
      </c>
      <c r="N29" s="8"/>
      <c r="O29" s="38">
        <v>6.9182389937106917E-2</v>
      </c>
      <c r="P29" s="38">
        <v>0</v>
      </c>
      <c r="Q29" s="60">
        <v>0.10674157303370786</v>
      </c>
      <c r="R29" s="41">
        <v>19</v>
      </c>
      <c r="S29" s="42">
        <v>174</v>
      </c>
      <c r="T29" s="43">
        <v>233.33333333333334</v>
      </c>
      <c r="U29" s="14">
        <v>0.42276615500108655</v>
      </c>
    </row>
    <row r="30" spans="1:21" s="3" customFormat="1" x14ac:dyDescent="0.25">
      <c r="A30" s="6" t="s">
        <v>3</v>
      </c>
      <c r="B30" s="7" t="s">
        <v>114</v>
      </c>
      <c r="C30" s="34">
        <v>0.96581223442365416</v>
      </c>
      <c r="D30" s="155">
        <v>0.86178861788617889</v>
      </c>
      <c r="E30" s="32">
        <v>0.14537209189655176</v>
      </c>
      <c r="F30" s="56">
        <v>212</v>
      </c>
      <c r="G30" s="70">
        <v>34</v>
      </c>
      <c r="H30" s="58">
        <v>7</v>
      </c>
      <c r="I30" s="58">
        <v>25</v>
      </c>
      <c r="J30" s="118">
        <v>5.7889999999999997E-2</v>
      </c>
      <c r="K30" s="36">
        <v>9</v>
      </c>
      <c r="L30" s="71">
        <v>236.3496982127559</v>
      </c>
      <c r="M30" s="72" t="s">
        <v>143</v>
      </c>
      <c r="N30" s="8"/>
      <c r="O30" s="38">
        <v>0.1016260162601626</v>
      </c>
      <c r="P30" s="38">
        <v>3.6585365853658534E-2</v>
      </c>
      <c r="Q30" s="60">
        <v>0.22151898734177214</v>
      </c>
      <c r="R30" s="58">
        <v>70</v>
      </c>
      <c r="S30" s="42">
        <v>370</v>
      </c>
      <c r="T30" s="43">
        <v>517</v>
      </c>
      <c r="U30" s="14">
        <v>0.79219265493194257</v>
      </c>
    </row>
    <row r="31" spans="1:21" s="3" customFormat="1" x14ac:dyDescent="0.25">
      <c r="A31" s="6" t="s">
        <v>45</v>
      </c>
      <c r="B31" s="7" t="s">
        <v>143</v>
      </c>
      <c r="C31" s="34">
        <v>0.45321972021020951</v>
      </c>
      <c r="D31" s="155">
        <v>0.81632653061224492</v>
      </c>
      <c r="E31" s="32">
        <v>0.15546487074074078</v>
      </c>
      <c r="F31" s="56">
        <v>40</v>
      </c>
      <c r="G31" s="70">
        <v>37</v>
      </c>
      <c r="H31" s="58" t="s">
        <v>144</v>
      </c>
      <c r="I31" s="58">
        <v>0</v>
      </c>
      <c r="J31" s="118">
        <v>0</v>
      </c>
      <c r="K31" s="36">
        <v>9</v>
      </c>
      <c r="L31" s="71" t="s">
        <v>143</v>
      </c>
      <c r="M31" s="72">
        <v>66.63382169855555</v>
      </c>
      <c r="N31" s="8"/>
      <c r="O31" s="38">
        <v>0</v>
      </c>
      <c r="P31" s="38">
        <v>0.18367346938775511</v>
      </c>
      <c r="Q31" s="60">
        <v>0.68181818181818177</v>
      </c>
      <c r="R31" s="58">
        <v>105</v>
      </c>
      <c r="S31" s="42">
        <v>177</v>
      </c>
      <c r="T31" s="43">
        <v>74.666666666666671</v>
      </c>
      <c r="U31" s="14">
        <v>0.152116794089176</v>
      </c>
    </row>
    <row r="32" spans="1:21" s="3" customFormat="1" x14ac:dyDescent="0.25">
      <c r="A32" s="6" t="s">
        <v>25</v>
      </c>
      <c r="B32" s="7" t="s">
        <v>143</v>
      </c>
      <c r="C32" s="34">
        <v>0.83371377459909335</v>
      </c>
      <c r="D32" s="155">
        <v>0.61904761904761907</v>
      </c>
      <c r="E32" s="32">
        <v>3.0831209351851855E-2</v>
      </c>
      <c r="F32" s="56">
        <v>26</v>
      </c>
      <c r="G32" s="70" t="s">
        <v>144</v>
      </c>
      <c r="H32" s="58" t="s">
        <v>144</v>
      </c>
      <c r="I32" s="58">
        <v>0</v>
      </c>
      <c r="J32" s="118">
        <v>0</v>
      </c>
      <c r="K32" s="36">
        <v>16</v>
      </c>
      <c r="L32" s="71" t="s">
        <v>143</v>
      </c>
      <c r="M32" s="72">
        <v>29.656564993833335</v>
      </c>
      <c r="N32" s="8">
        <v>110</v>
      </c>
      <c r="O32" s="38">
        <v>0</v>
      </c>
      <c r="P32" s="38">
        <v>0.38095238095238093</v>
      </c>
      <c r="Q32" s="60">
        <v>0.64406779661016944</v>
      </c>
      <c r="R32" s="58">
        <v>76</v>
      </c>
      <c r="S32" s="42">
        <v>120</v>
      </c>
      <c r="T32" s="43">
        <v>72.666666666666671</v>
      </c>
      <c r="U32" s="14">
        <v>0.14619016574803925</v>
      </c>
    </row>
    <row r="33" spans="1:21" s="3" customFormat="1" x14ac:dyDescent="0.25">
      <c r="A33" s="6" t="s">
        <v>57</v>
      </c>
      <c r="B33" s="7" t="s">
        <v>143</v>
      </c>
      <c r="C33" s="34">
        <v>1.1179795077240158</v>
      </c>
      <c r="D33" s="155">
        <v>0.5</v>
      </c>
      <c r="E33" s="32">
        <v>1.3484328728070176E-2</v>
      </c>
      <c r="F33" s="56" t="s">
        <v>144</v>
      </c>
      <c r="G33" s="70" t="s">
        <v>144</v>
      </c>
      <c r="H33" s="58">
        <v>12</v>
      </c>
      <c r="I33" s="58">
        <v>0</v>
      </c>
      <c r="J33" s="118">
        <v>0</v>
      </c>
      <c r="K33" s="36" t="s">
        <v>144</v>
      </c>
      <c r="L33" s="71" t="s">
        <v>143</v>
      </c>
      <c r="M33" s="72">
        <v>14.89638663620614</v>
      </c>
      <c r="N33" s="8"/>
      <c r="O33" s="38">
        <v>0</v>
      </c>
      <c r="P33" s="38">
        <v>0.5</v>
      </c>
      <c r="Q33" s="60">
        <v>0.75</v>
      </c>
      <c r="R33" s="58">
        <v>6</v>
      </c>
      <c r="S33" s="42">
        <v>5</v>
      </c>
      <c r="T33" s="43">
        <v>159</v>
      </c>
      <c r="U33" s="14">
        <v>0.36547541437009817</v>
      </c>
    </row>
    <row r="34" spans="1:21" s="3" customFormat="1" x14ac:dyDescent="0.25">
      <c r="A34" s="6" t="s">
        <v>70</v>
      </c>
      <c r="B34" s="7" t="s">
        <v>114</v>
      </c>
      <c r="C34" s="34">
        <v>1.1797472104288365</v>
      </c>
      <c r="D34" s="155">
        <v>0.87179487179487181</v>
      </c>
      <c r="E34" s="32">
        <v>8.4031062371794876E-2</v>
      </c>
      <c r="F34" s="56">
        <v>34</v>
      </c>
      <c r="G34" s="70">
        <v>16</v>
      </c>
      <c r="H34" s="58">
        <v>0</v>
      </c>
      <c r="I34" s="58">
        <v>4</v>
      </c>
      <c r="J34" s="118">
        <v>0.11470000000000001</v>
      </c>
      <c r="K34" s="36" t="s">
        <v>144</v>
      </c>
      <c r="L34" s="71">
        <v>49.042076083339261</v>
      </c>
      <c r="M34" s="72" t="s">
        <v>143</v>
      </c>
      <c r="N34" s="8"/>
      <c r="O34" s="38">
        <v>0.10256410256410256</v>
      </c>
      <c r="P34" s="38">
        <v>2.564102564102564E-2</v>
      </c>
      <c r="Q34" s="60">
        <v>0.43478260869565216</v>
      </c>
      <c r="R34" s="58">
        <v>30</v>
      </c>
      <c r="S34" s="42">
        <v>78</v>
      </c>
      <c r="T34" s="43">
        <v>62.666666666666664</v>
      </c>
      <c r="U34" s="14">
        <v>0.13236136628538692</v>
      </c>
    </row>
    <row r="35" spans="1:21" s="3" customFormat="1" x14ac:dyDescent="0.25">
      <c r="A35" s="62" t="s">
        <v>183</v>
      </c>
      <c r="B35" s="7" t="s">
        <v>143</v>
      </c>
      <c r="C35" s="34">
        <v>0.34059411839189663</v>
      </c>
      <c r="D35" s="155">
        <v>0.65</v>
      </c>
      <c r="E35" s="32">
        <v>7.2554094473684216E-2</v>
      </c>
      <c r="F35" s="56">
        <v>13</v>
      </c>
      <c r="G35" s="70">
        <v>7</v>
      </c>
      <c r="H35" s="58" t="s">
        <v>144</v>
      </c>
      <c r="I35" s="58">
        <v>0</v>
      </c>
      <c r="J35" s="118">
        <v>0</v>
      </c>
      <c r="K35" s="36">
        <v>7</v>
      </c>
      <c r="L35" s="71" t="s">
        <v>143</v>
      </c>
      <c r="M35" s="72">
        <v>20.125576149921052</v>
      </c>
      <c r="N35" s="8">
        <v>50</v>
      </c>
      <c r="O35" s="38">
        <v>0</v>
      </c>
      <c r="P35" s="38">
        <v>0.35</v>
      </c>
      <c r="Q35" s="60">
        <v>0.48717948717948717</v>
      </c>
      <c r="R35" s="58">
        <v>19</v>
      </c>
      <c r="S35" s="42">
        <v>53</v>
      </c>
      <c r="T35" s="43">
        <v>30</v>
      </c>
      <c r="U35" s="14">
        <v>4.7413026729093824E-2</v>
      </c>
    </row>
    <row r="36" spans="1:21" s="3" customFormat="1" x14ac:dyDescent="0.25">
      <c r="A36" s="62" t="s">
        <v>124</v>
      </c>
      <c r="B36" s="7" t="s">
        <v>143</v>
      </c>
      <c r="C36" s="34">
        <v>1.0206151547506168</v>
      </c>
      <c r="D36" s="155">
        <v>0.78260869565217395</v>
      </c>
      <c r="E36" s="32">
        <v>0</v>
      </c>
      <c r="F36" s="56">
        <v>18</v>
      </c>
      <c r="G36" s="70" t="s">
        <v>144</v>
      </c>
      <c r="H36" s="58" t="s">
        <v>144</v>
      </c>
      <c r="I36" s="58">
        <v>0</v>
      </c>
      <c r="J36" s="118">
        <v>0</v>
      </c>
      <c r="K36" s="36">
        <v>5</v>
      </c>
      <c r="L36" s="71" t="s">
        <v>143</v>
      </c>
      <c r="M36" s="72">
        <v>21.5</v>
      </c>
      <c r="N36" s="8"/>
      <c r="O36" s="38">
        <v>0</v>
      </c>
      <c r="P36" s="38">
        <v>0.21739130434782608</v>
      </c>
      <c r="Q36" s="60">
        <v>0.57407407407407407</v>
      </c>
      <c r="R36" s="58">
        <v>31</v>
      </c>
      <c r="S36" s="42">
        <v>63</v>
      </c>
      <c r="T36" s="43">
        <v>27</v>
      </c>
      <c r="U36" s="14">
        <v>5.1364112289851632E-2</v>
      </c>
    </row>
    <row r="37" spans="1:21" s="3" customFormat="1" x14ac:dyDescent="0.25">
      <c r="A37" s="62" t="s">
        <v>71</v>
      </c>
      <c r="B37" s="7" t="s">
        <v>143</v>
      </c>
      <c r="C37" s="34">
        <v>2.1799088103946476</v>
      </c>
      <c r="D37" s="155">
        <v>1</v>
      </c>
      <c r="E37" s="32">
        <v>6.407833781514187E-2</v>
      </c>
      <c r="F37" s="56">
        <v>17</v>
      </c>
      <c r="G37" s="70" t="s">
        <v>144</v>
      </c>
      <c r="H37" s="58">
        <v>0</v>
      </c>
      <c r="I37" s="58">
        <v>0</v>
      </c>
      <c r="J37" s="118">
        <v>0</v>
      </c>
      <c r="K37" s="36">
        <v>0</v>
      </c>
      <c r="L37" s="71" t="s">
        <v>143</v>
      </c>
      <c r="M37" s="72">
        <v>16.846589919327446</v>
      </c>
      <c r="N37" s="8"/>
      <c r="O37" s="38">
        <v>0</v>
      </c>
      <c r="P37" s="38">
        <v>0</v>
      </c>
      <c r="Q37" s="60">
        <v>0</v>
      </c>
      <c r="R37" s="58">
        <v>0</v>
      </c>
      <c r="S37" s="42">
        <v>18</v>
      </c>
      <c r="T37" s="43">
        <v>17.333333333333332</v>
      </c>
      <c r="U37" s="14">
        <v>2.3706513364546912E-2</v>
      </c>
    </row>
    <row r="38" spans="1:21" s="3" customFormat="1" x14ac:dyDescent="0.25">
      <c r="A38" s="6" t="s">
        <v>26</v>
      </c>
      <c r="B38" s="7" t="s">
        <v>143</v>
      </c>
      <c r="C38" s="34">
        <v>1.2775131486702338</v>
      </c>
      <c r="D38" s="155">
        <v>0.57894736842105265</v>
      </c>
      <c r="E38" s="32">
        <v>6.8643523166666665E-2</v>
      </c>
      <c r="F38" s="56">
        <v>11</v>
      </c>
      <c r="G38" s="70">
        <v>4</v>
      </c>
      <c r="H38" s="58" t="s">
        <v>144</v>
      </c>
      <c r="I38" s="58">
        <v>0</v>
      </c>
      <c r="J38" s="118">
        <v>0</v>
      </c>
      <c r="K38" s="36">
        <v>8</v>
      </c>
      <c r="L38" s="71" t="s">
        <v>143</v>
      </c>
      <c r="M38" s="72">
        <v>16.578145287633333</v>
      </c>
      <c r="N38" s="8">
        <v>100</v>
      </c>
      <c r="O38" s="38">
        <v>0</v>
      </c>
      <c r="P38" s="38">
        <v>0.42105263157894735</v>
      </c>
      <c r="Q38" s="60">
        <v>0.76829268292682928</v>
      </c>
      <c r="R38" s="58">
        <v>63</v>
      </c>
      <c r="S38" s="42">
        <v>101</v>
      </c>
      <c r="T38" s="43">
        <v>49.333333333333336</v>
      </c>
      <c r="U38" s="14">
        <v>6.519291175250401E-2</v>
      </c>
    </row>
    <row r="39" spans="1:21" s="3" customFormat="1" x14ac:dyDescent="0.25">
      <c r="A39" s="6" t="s">
        <v>96</v>
      </c>
      <c r="B39" s="7" t="s">
        <v>114</v>
      </c>
      <c r="C39" s="34">
        <v>1.0761191844328077</v>
      </c>
      <c r="D39" s="155">
        <v>0.69028871391076119</v>
      </c>
      <c r="E39" s="32">
        <v>4.9923251808035717E-2</v>
      </c>
      <c r="F39" s="56">
        <v>263</v>
      </c>
      <c r="G39" s="70">
        <v>39</v>
      </c>
      <c r="H39" s="58">
        <v>25</v>
      </c>
      <c r="I39" s="58">
        <v>110</v>
      </c>
      <c r="J39" s="118">
        <v>0.10141</v>
      </c>
      <c r="K39" s="36">
        <v>8</v>
      </c>
      <c r="L39" s="71">
        <v>404.58533782613222</v>
      </c>
      <c r="M39" s="72" t="s">
        <v>143</v>
      </c>
      <c r="N39" s="8">
        <v>425</v>
      </c>
      <c r="O39" s="38">
        <v>0.28871391076115488</v>
      </c>
      <c r="P39" s="38">
        <v>2.0997375328083989E-2</v>
      </c>
      <c r="Q39" s="60">
        <v>0.14189189189189189</v>
      </c>
      <c r="R39" s="58">
        <v>63</v>
      </c>
      <c r="S39" s="42">
        <v>474</v>
      </c>
      <c r="T39" s="43">
        <v>778.33333333333337</v>
      </c>
      <c r="U39" s="14">
        <v>1.6653825638594202</v>
      </c>
    </row>
    <row r="40" spans="1:21" s="3" customFormat="1" x14ac:dyDescent="0.25">
      <c r="A40" s="6" t="s">
        <v>4</v>
      </c>
      <c r="B40" s="7" t="s">
        <v>114</v>
      </c>
      <c r="C40" s="34">
        <v>1.1203283446309353</v>
      </c>
      <c r="D40" s="155">
        <v>0.68867924528301883</v>
      </c>
      <c r="E40" s="32">
        <v>0.22236651646341465</v>
      </c>
      <c r="F40" s="56">
        <v>73</v>
      </c>
      <c r="G40" s="70">
        <v>37</v>
      </c>
      <c r="H40" s="58">
        <v>6</v>
      </c>
      <c r="I40" s="58">
        <v>29</v>
      </c>
      <c r="J40" s="118">
        <v>0.11112999999999999</v>
      </c>
      <c r="K40" s="36">
        <v>4</v>
      </c>
      <c r="L40" s="71">
        <v>110.25072125106767</v>
      </c>
      <c r="M40" s="72" t="s">
        <v>143</v>
      </c>
      <c r="N40" s="8"/>
      <c r="O40" s="38">
        <v>0.27358490566037735</v>
      </c>
      <c r="P40" s="38">
        <v>3.7735849056603772E-2</v>
      </c>
      <c r="Q40" s="60">
        <v>0.34969325153374231</v>
      </c>
      <c r="R40" s="58">
        <v>57</v>
      </c>
      <c r="S40" s="42">
        <v>267</v>
      </c>
      <c r="T40" s="43">
        <v>243.33333333333334</v>
      </c>
      <c r="U40" s="14">
        <v>0.44252158280487558</v>
      </c>
    </row>
    <row r="41" spans="1:21" s="3" customFormat="1" x14ac:dyDescent="0.25">
      <c r="A41" s="6" t="s">
        <v>5</v>
      </c>
      <c r="B41" s="7" t="s">
        <v>114</v>
      </c>
      <c r="C41" s="34">
        <v>0.85862424173985041</v>
      </c>
      <c r="D41" s="155">
        <v>0.8405627198124267</v>
      </c>
      <c r="E41" s="32">
        <v>7.3856705986916932E-2</v>
      </c>
      <c r="F41" s="56">
        <v>717</v>
      </c>
      <c r="G41" s="70">
        <v>253</v>
      </c>
      <c r="H41" s="58">
        <v>81</v>
      </c>
      <c r="I41" s="58">
        <v>111</v>
      </c>
      <c r="J41" s="118">
        <v>3.49E-2</v>
      </c>
      <c r="K41" s="36">
        <v>25</v>
      </c>
      <c r="L41" s="71">
        <v>1072.5907211365252</v>
      </c>
      <c r="M41" s="72" t="s">
        <v>143</v>
      </c>
      <c r="N41" s="8"/>
      <c r="O41" s="38">
        <v>0.13012895662368112</v>
      </c>
      <c r="P41" s="38">
        <v>2.9308323563892145E-2</v>
      </c>
      <c r="Q41" s="60">
        <v>0.33618677042801559</v>
      </c>
      <c r="R41" s="58">
        <v>432</v>
      </c>
      <c r="S41" s="42">
        <v>1700</v>
      </c>
      <c r="T41" s="43">
        <v>2051.6666666666665</v>
      </c>
      <c r="U41" s="14">
        <v>3.9016969912483455</v>
      </c>
    </row>
    <row r="42" spans="1:21" s="3" customFormat="1" x14ac:dyDescent="0.25">
      <c r="A42" s="6" t="s">
        <v>50</v>
      </c>
      <c r="B42" s="7" t="s">
        <v>114</v>
      </c>
      <c r="C42" s="34">
        <v>1.1031208784542295</v>
      </c>
      <c r="D42" s="155">
        <v>0.95833333333333337</v>
      </c>
      <c r="E42" s="32">
        <v>3.6043766022727276E-2</v>
      </c>
      <c r="F42" s="56">
        <v>23</v>
      </c>
      <c r="G42" s="70">
        <v>3</v>
      </c>
      <c r="H42" s="58" t="s">
        <v>144</v>
      </c>
      <c r="I42" s="58" t="s">
        <v>144</v>
      </c>
      <c r="J42" s="118">
        <v>1.1819999999999999E-2</v>
      </c>
      <c r="K42" s="36">
        <v>0</v>
      </c>
      <c r="L42" s="71">
        <v>27.943336822655297</v>
      </c>
      <c r="M42" s="72" t="s">
        <v>143</v>
      </c>
      <c r="N42" s="8"/>
      <c r="O42" s="38">
        <v>4.1666666666666664E-2</v>
      </c>
      <c r="P42" s="38">
        <v>0</v>
      </c>
      <c r="Q42" s="60">
        <v>0.04</v>
      </c>
      <c r="R42" s="58" t="s">
        <v>144</v>
      </c>
      <c r="S42" s="42">
        <v>29</v>
      </c>
      <c r="T42" s="43">
        <v>39.333333333333336</v>
      </c>
      <c r="U42" s="14">
        <v>7.9021711215156359E-2</v>
      </c>
    </row>
    <row r="43" spans="1:21" s="3" customFormat="1" x14ac:dyDescent="0.25">
      <c r="A43" s="6" t="s">
        <v>122</v>
      </c>
      <c r="B43" s="7" t="s">
        <v>114</v>
      </c>
      <c r="C43" s="34">
        <v>0.98770826642090515</v>
      </c>
      <c r="D43" s="155">
        <v>0.98529411764705888</v>
      </c>
      <c r="E43" s="32">
        <v>7.3507498203883498E-2</v>
      </c>
      <c r="F43" s="56">
        <v>201</v>
      </c>
      <c r="G43" s="70">
        <v>41</v>
      </c>
      <c r="H43" s="58">
        <v>11</v>
      </c>
      <c r="I43" s="58">
        <v>3</v>
      </c>
      <c r="J43" s="118">
        <v>1.5890000000000001E-2</v>
      </c>
      <c r="K43" s="36">
        <v>0</v>
      </c>
      <c r="L43" s="71">
        <v>237.13791456224519</v>
      </c>
      <c r="M43" s="72" t="s">
        <v>143</v>
      </c>
      <c r="N43" s="8"/>
      <c r="O43" s="38">
        <v>1.4705882352941176E-2</v>
      </c>
      <c r="P43" s="38">
        <v>0</v>
      </c>
      <c r="Q43" s="60">
        <v>0.14285714285714285</v>
      </c>
      <c r="R43" s="58">
        <v>34</v>
      </c>
      <c r="S43" s="42">
        <v>262</v>
      </c>
      <c r="T43" s="43">
        <v>361.66666666666669</v>
      </c>
      <c r="U43" s="14">
        <v>0.65192911752504001</v>
      </c>
    </row>
    <row r="44" spans="1:21" s="3" customFormat="1" x14ac:dyDescent="0.25">
      <c r="A44" s="6" t="s">
        <v>98</v>
      </c>
      <c r="B44" s="7" t="s">
        <v>114</v>
      </c>
      <c r="C44" s="34">
        <v>1.0718495997865647</v>
      </c>
      <c r="D44" s="155">
        <v>0.76190476190476186</v>
      </c>
      <c r="E44" s="32">
        <v>9.4582301290322593E-2</v>
      </c>
      <c r="F44" s="56">
        <v>16</v>
      </c>
      <c r="G44" s="70">
        <v>8</v>
      </c>
      <c r="H44" s="58" t="s">
        <v>144</v>
      </c>
      <c r="I44" s="58">
        <v>5</v>
      </c>
      <c r="J44" s="118">
        <v>0.10353</v>
      </c>
      <c r="K44" s="36">
        <v>0</v>
      </c>
      <c r="L44" s="71">
        <v>27.599259188262934</v>
      </c>
      <c r="M44" s="72" t="s">
        <v>143</v>
      </c>
      <c r="N44" s="8"/>
      <c r="O44" s="38">
        <v>0.23809523809523808</v>
      </c>
      <c r="P44" s="38">
        <v>0</v>
      </c>
      <c r="Q44" s="60">
        <v>0.46153846153846156</v>
      </c>
      <c r="R44" s="58">
        <v>18</v>
      </c>
      <c r="S44" s="42">
        <v>51</v>
      </c>
      <c r="T44" s="43">
        <v>55.666666666666664</v>
      </c>
      <c r="U44" s="14">
        <v>8.4948339556293093E-2</v>
      </c>
    </row>
    <row r="45" spans="1:21" s="3" customFormat="1" x14ac:dyDescent="0.25">
      <c r="A45" s="6" t="s">
        <v>53</v>
      </c>
      <c r="B45" s="7" t="s">
        <v>143</v>
      </c>
      <c r="C45" s="34">
        <v>0.76769320380384365</v>
      </c>
      <c r="D45" s="155">
        <v>0.95454545454545459</v>
      </c>
      <c r="E45" s="32">
        <v>8.8547760304878043E-2</v>
      </c>
      <c r="F45" s="56">
        <v>21</v>
      </c>
      <c r="G45" s="70">
        <v>3</v>
      </c>
      <c r="H45" s="58">
        <v>0</v>
      </c>
      <c r="I45" s="58" t="s">
        <v>144</v>
      </c>
      <c r="J45" s="118">
        <v>0</v>
      </c>
      <c r="K45" s="36">
        <v>0</v>
      </c>
      <c r="L45" s="71" t="s">
        <v>143</v>
      </c>
      <c r="M45" s="72">
        <v>21.874853752682927</v>
      </c>
      <c r="N45" s="8"/>
      <c r="O45" s="38">
        <v>4.5454545454545456E-2</v>
      </c>
      <c r="P45" s="38">
        <v>0</v>
      </c>
      <c r="Q45" s="60">
        <v>0.12</v>
      </c>
      <c r="R45" s="58">
        <v>3</v>
      </c>
      <c r="S45" s="42">
        <v>27</v>
      </c>
      <c r="T45" s="43">
        <v>38</v>
      </c>
      <c r="U45" s="14">
        <v>6.9143997313261818E-2</v>
      </c>
    </row>
    <row r="46" spans="1:21" s="3" customFormat="1" x14ac:dyDescent="0.25">
      <c r="A46" s="6" t="s">
        <v>99</v>
      </c>
      <c r="B46" s="7" t="s">
        <v>143</v>
      </c>
      <c r="C46" s="34">
        <v>1.0869938580920926</v>
      </c>
      <c r="D46" s="155">
        <v>0.80952380952380953</v>
      </c>
      <c r="E46" s="32">
        <v>0</v>
      </c>
      <c r="F46" s="56">
        <v>17</v>
      </c>
      <c r="G46" s="70" t="s">
        <v>144</v>
      </c>
      <c r="H46" s="58" t="s">
        <v>144</v>
      </c>
      <c r="I46" s="58">
        <v>0</v>
      </c>
      <c r="J46" s="118">
        <v>0</v>
      </c>
      <c r="K46" s="36">
        <v>4</v>
      </c>
      <c r="L46" s="71" t="s">
        <v>143</v>
      </c>
      <c r="M46" s="72">
        <v>20.399999999999999</v>
      </c>
      <c r="N46" s="8">
        <v>30</v>
      </c>
      <c r="O46" s="38">
        <v>0</v>
      </c>
      <c r="P46" s="38">
        <v>0.19047619047619047</v>
      </c>
      <c r="Q46" s="60">
        <v>0.60377358490566035</v>
      </c>
      <c r="R46" s="58">
        <v>32</v>
      </c>
      <c r="S46" s="42">
        <v>57</v>
      </c>
      <c r="T46" s="43">
        <v>34</v>
      </c>
      <c r="U46" s="14">
        <v>6.9143997313261818E-2</v>
      </c>
    </row>
    <row r="47" spans="1:21" s="3" customFormat="1" x14ac:dyDescent="0.25">
      <c r="A47" s="6" t="s">
        <v>12</v>
      </c>
      <c r="B47" s="7" t="s">
        <v>114</v>
      </c>
      <c r="C47" s="34">
        <v>1.0624980431901538</v>
      </c>
      <c r="D47" s="155">
        <v>0.72518159806295401</v>
      </c>
      <c r="E47" s="32">
        <v>5.7634874664634121E-2</v>
      </c>
      <c r="F47" s="56">
        <v>599</v>
      </c>
      <c r="G47" s="70">
        <v>577</v>
      </c>
      <c r="H47" s="58">
        <v>74</v>
      </c>
      <c r="I47" s="58">
        <v>165</v>
      </c>
      <c r="J47" s="118">
        <v>9.6079999999999999E-2</v>
      </c>
      <c r="K47" s="36">
        <v>62</v>
      </c>
      <c r="L47" s="71">
        <v>1318.5071495445761</v>
      </c>
      <c r="M47" s="72" t="s">
        <v>143</v>
      </c>
      <c r="N47" s="8"/>
      <c r="O47" s="38">
        <v>0.19975786924939468</v>
      </c>
      <c r="P47" s="38">
        <v>7.5060532687651338E-2</v>
      </c>
      <c r="Q47" s="60">
        <v>0.64040052242054857</v>
      </c>
      <c r="R47" s="58">
        <v>1471</v>
      </c>
      <c r="S47" s="42">
        <v>3450</v>
      </c>
      <c r="T47" s="43">
        <v>1306</v>
      </c>
      <c r="U47" s="14">
        <v>2.6274718979039493</v>
      </c>
    </row>
    <row r="48" spans="1:21" s="3" customFormat="1" x14ac:dyDescent="0.25">
      <c r="A48" s="6" t="s">
        <v>72</v>
      </c>
      <c r="B48" s="7" t="s">
        <v>143</v>
      </c>
      <c r="C48" s="34">
        <v>2.2183874279084832</v>
      </c>
      <c r="D48" s="155">
        <v>0.875</v>
      </c>
      <c r="E48" s="32">
        <v>7.8227869705882358E-2</v>
      </c>
      <c r="F48" s="56">
        <v>7</v>
      </c>
      <c r="G48" s="70" t="s">
        <v>143</v>
      </c>
      <c r="H48" s="58">
        <v>0</v>
      </c>
      <c r="I48" s="58" t="s">
        <v>144</v>
      </c>
      <c r="J48" s="118">
        <v>0</v>
      </c>
      <c r="K48" s="36">
        <v>0</v>
      </c>
      <c r="L48" s="71" t="s">
        <v>143</v>
      </c>
      <c r="M48" s="72">
        <v>6.4524049120588236</v>
      </c>
      <c r="N48" s="8"/>
      <c r="O48" s="38">
        <v>0.125</v>
      </c>
      <c r="P48" s="38">
        <v>0</v>
      </c>
      <c r="Q48" s="60">
        <v>0</v>
      </c>
      <c r="R48" s="58">
        <v>0</v>
      </c>
      <c r="S48" s="42" t="s">
        <v>139</v>
      </c>
      <c r="T48" s="43">
        <v>7.666666666666667</v>
      </c>
      <c r="U48" s="14">
        <v>2.3706513364546912E-2</v>
      </c>
    </row>
    <row r="49" spans="1:21" s="3" customFormat="1" x14ac:dyDescent="0.25">
      <c r="A49" s="6" t="s">
        <v>15</v>
      </c>
      <c r="B49" s="7" t="s">
        <v>143</v>
      </c>
      <c r="C49" s="34">
        <v>1.0608359152910152</v>
      </c>
      <c r="D49" s="155">
        <v>1</v>
      </c>
      <c r="E49" s="32">
        <v>5.6962958437500003E-2</v>
      </c>
      <c r="F49" s="56">
        <v>11</v>
      </c>
      <c r="G49" s="70">
        <v>14</v>
      </c>
      <c r="H49" s="58">
        <v>0</v>
      </c>
      <c r="I49" s="58">
        <v>0</v>
      </c>
      <c r="J49" s="118">
        <v>0</v>
      </c>
      <c r="K49" s="36">
        <v>0</v>
      </c>
      <c r="L49" s="71" t="s">
        <v>143</v>
      </c>
      <c r="M49" s="72">
        <v>23.575926039062502</v>
      </c>
      <c r="N49" s="8"/>
      <c r="O49" s="38">
        <v>0</v>
      </c>
      <c r="P49" s="38">
        <v>0</v>
      </c>
      <c r="Q49" s="60">
        <v>0.83582089552238803</v>
      </c>
      <c r="R49" s="58">
        <v>56</v>
      </c>
      <c r="S49" s="42">
        <v>107</v>
      </c>
      <c r="T49" s="43">
        <v>24</v>
      </c>
      <c r="U49" s="14">
        <v>4.1486398387957091E-2</v>
      </c>
    </row>
    <row r="50" spans="1:21" s="3" customFormat="1" x14ac:dyDescent="0.25">
      <c r="A50" s="40" t="s">
        <v>73</v>
      </c>
      <c r="B50" s="7" t="s">
        <v>114</v>
      </c>
      <c r="C50" s="34">
        <v>1.1855820610307473</v>
      </c>
      <c r="D50" s="155">
        <v>0.85941644562334218</v>
      </c>
      <c r="E50" s="32">
        <v>3.0042301877022646E-2</v>
      </c>
      <c r="F50" s="56">
        <v>324</v>
      </c>
      <c r="G50" s="70">
        <v>28</v>
      </c>
      <c r="H50" s="58">
        <v>18</v>
      </c>
      <c r="I50" s="58">
        <v>49</v>
      </c>
      <c r="J50" s="118">
        <v>9.0139999999999998E-2</v>
      </c>
      <c r="K50" s="36">
        <v>4</v>
      </c>
      <c r="L50" s="71">
        <v>402.12810815499608</v>
      </c>
      <c r="M50" s="72" t="s">
        <v>143</v>
      </c>
      <c r="N50" s="8"/>
      <c r="O50" s="38">
        <v>0.129973474801061</v>
      </c>
      <c r="P50" s="38">
        <v>1.0610079575596816E-2</v>
      </c>
      <c r="Q50" s="60">
        <v>5.7500000000000002E-2</v>
      </c>
      <c r="R50" s="58">
        <v>23</v>
      </c>
      <c r="S50" s="42">
        <v>370</v>
      </c>
      <c r="T50" s="43">
        <v>514.66666666666663</v>
      </c>
      <c r="U50" s="14">
        <v>1.0371599596989274</v>
      </c>
    </row>
    <row r="51" spans="1:21" s="3" customFormat="1" x14ac:dyDescent="0.25">
      <c r="A51" s="6" t="s">
        <v>27</v>
      </c>
      <c r="B51" s="7" t="s">
        <v>114</v>
      </c>
      <c r="C51" s="34">
        <v>1.2583179644406293</v>
      </c>
      <c r="D51" s="155">
        <v>0.89759036144578308</v>
      </c>
      <c r="E51" s="32">
        <v>5.5993320962962959E-2</v>
      </c>
      <c r="F51" s="56">
        <v>298</v>
      </c>
      <c r="G51" s="70">
        <v>59</v>
      </c>
      <c r="H51" s="58">
        <v>16</v>
      </c>
      <c r="I51" s="58">
        <v>31</v>
      </c>
      <c r="J51" s="118">
        <v>3.7789999999999997E-2</v>
      </c>
      <c r="K51" s="36">
        <v>3</v>
      </c>
      <c r="L51" s="71">
        <v>380.27280394653786</v>
      </c>
      <c r="M51" s="72" t="s">
        <v>143</v>
      </c>
      <c r="N51" s="8"/>
      <c r="O51" s="38">
        <v>9.337349397590361E-2</v>
      </c>
      <c r="P51" s="38">
        <v>9.0361445783132526E-3</v>
      </c>
      <c r="Q51" s="60">
        <v>0.13989637305699482</v>
      </c>
      <c r="R51" s="58">
        <v>54</v>
      </c>
      <c r="S51" s="42">
        <v>574</v>
      </c>
      <c r="T51" s="43">
        <v>521.33333333333337</v>
      </c>
      <c r="U51" s="14">
        <v>0.98184476184831793</v>
      </c>
    </row>
    <row r="52" spans="1:21" s="3" customFormat="1" x14ac:dyDescent="0.25">
      <c r="A52" s="6" t="s">
        <v>28</v>
      </c>
      <c r="B52" s="7" t="s">
        <v>114</v>
      </c>
      <c r="C52" s="34">
        <v>1.069215015395292</v>
      </c>
      <c r="D52" s="155">
        <v>0.94736842105263153</v>
      </c>
      <c r="E52" s="32">
        <v>5.4644534250000001E-2</v>
      </c>
      <c r="F52" s="56">
        <v>72</v>
      </c>
      <c r="G52" s="70">
        <v>12</v>
      </c>
      <c r="H52" s="58">
        <v>4</v>
      </c>
      <c r="I52" s="58">
        <v>4</v>
      </c>
      <c r="J52" s="118">
        <v>1.367E-2</v>
      </c>
      <c r="K52" s="36">
        <v>0</v>
      </c>
      <c r="L52" s="71">
        <v>86.921010812132792</v>
      </c>
      <c r="M52" s="72" t="s">
        <v>143</v>
      </c>
      <c r="N52" s="8"/>
      <c r="O52" s="38">
        <v>5.2631578947368418E-2</v>
      </c>
      <c r="P52" s="38">
        <v>0</v>
      </c>
      <c r="Q52" s="60">
        <v>7.3170731707317069E-2</v>
      </c>
      <c r="R52" s="58">
        <v>6</v>
      </c>
      <c r="S52" s="42">
        <v>85</v>
      </c>
      <c r="T52" s="43">
        <v>137</v>
      </c>
      <c r="U52" s="14">
        <v>0.28645370315494184</v>
      </c>
    </row>
    <row r="53" spans="1:21" s="3" customFormat="1" x14ac:dyDescent="0.25">
      <c r="A53" t="s">
        <v>225</v>
      </c>
      <c r="B53" s="7" t="s">
        <v>114</v>
      </c>
      <c r="C53" s="34">
        <v>1.1742874611935219</v>
      </c>
      <c r="D53" s="155">
        <v>0.71632124352331605</v>
      </c>
      <c r="E53" s="32">
        <v>6.9318592762382086E-2</v>
      </c>
      <c r="F53" s="56">
        <v>1106</v>
      </c>
      <c r="G53" s="70">
        <v>596</v>
      </c>
      <c r="H53" s="58">
        <v>133</v>
      </c>
      <c r="I53" s="58">
        <v>303</v>
      </c>
      <c r="J53" s="118">
        <v>5.4600000000000003E-2</v>
      </c>
      <c r="K53" s="36">
        <v>135</v>
      </c>
      <c r="L53" s="71">
        <v>1974.3998416089694</v>
      </c>
      <c r="M53" s="72" t="s">
        <v>143</v>
      </c>
      <c r="N53" s="8"/>
      <c r="O53" s="38">
        <v>0.19624352331606218</v>
      </c>
      <c r="P53" s="38">
        <v>8.7435233160621767E-2</v>
      </c>
      <c r="Q53" s="60">
        <v>0.57512383048981841</v>
      </c>
      <c r="R53" s="58">
        <v>2090</v>
      </c>
      <c r="S53" s="42">
        <v>4400</v>
      </c>
      <c r="T53" s="43">
        <v>3706.6666666666665</v>
      </c>
      <c r="U53" s="14">
        <v>7.283826231257037</v>
      </c>
    </row>
    <row r="54" spans="1:21" s="3" customFormat="1" x14ac:dyDescent="0.25">
      <c r="A54" s="6" t="s">
        <v>16</v>
      </c>
      <c r="B54" s="7" t="s">
        <v>114</v>
      </c>
      <c r="C54" s="34">
        <v>0.50355928531769734</v>
      </c>
      <c r="D54" s="155">
        <v>0.55223880597014929</v>
      </c>
      <c r="E54" s="32">
        <v>5.1272006453488367E-2</v>
      </c>
      <c r="F54" s="56">
        <v>37</v>
      </c>
      <c r="G54" s="70">
        <v>11</v>
      </c>
      <c r="H54" s="58">
        <v>5</v>
      </c>
      <c r="I54" s="58">
        <v>30</v>
      </c>
      <c r="J54" s="118">
        <v>0.18187</v>
      </c>
      <c r="K54" s="36">
        <v>0</v>
      </c>
      <c r="L54" s="71">
        <v>73.568068658771352</v>
      </c>
      <c r="M54" s="72" t="s">
        <v>143</v>
      </c>
      <c r="N54" s="8">
        <v>102</v>
      </c>
      <c r="O54" s="38">
        <v>0.44776119402985076</v>
      </c>
      <c r="P54" s="38">
        <v>0</v>
      </c>
      <c r="Q54" s="60">
        <v>0.10666666666666667</v>
      </c>
      <c r="R54" s="58">
        <v>8</v>
      </c>
      <c r="S54" s="42">
        <v>99</v>
      </c>
      <c r="T54" s="43">
        <v>116.66666666666667</v>
      </c>
      <c r="U54" s="14">
        <v>0.2923803314960785</v>
      </c>
    </row>
    <row r="55" spans="1:21" s="3" customFormat="1" x14ac:dyDescent="0.25">
      <c r="A55" s="6" t="s">
        <v>64</v>
      </c>
      <c r="B55" s="7" t="s">
        <v>143</v>
      </c>
      <c r="C55" s="34">
        <v>0.81954365460506129</v>
      </c>
      <c r="D55" s="155">
        <v>1</v>
      </c>
      <c r="E55" s="32">
        <v>6.6494132307692314E-2</v>
      </c>
      <c r="F55" s="56">
        <v>13</v>
      </c>
      <c r="G55" s="70">
        <v>7</v>
      </c>
      <c r="H55" s="58">
        <v>4</v>
      </c>
      <c r="I55" s="58">
        <v>0</v>
      </c>
      <c r="J55" s="118">
        <v>0</v>
      </c>
      <c r="K55" s="36">
        <v>0</v>
      </c>
      <c r="L55" s="71" t="s">
        <v>143</v>
      </c>
      <c r="M55" s="72">
        <v>22.404140824615386</v>
      </c>
      <c r="N55" s="8"/>
      <c r="O55" s="38">
        <v>0</v>
      </c>
      <c r="P55" s="38">
        <v>0</v>
      </c>
      <c r="Q55" s="60">
        <v>7.1428571428571425E-2</v>
      </c>
      <c r="R55" s="58" t="s">
        <v>144</v>
      </c>
      <c r="S55" s="42" t="s">
        <v>139</v>
      </c>
      <c r="T55" s="43" t="s">
        <v>139</v>
      </c>
      <c r="U55" s="14" t="s">
        <v>139</v>
      </c>
    </row>
    <row r="56" spans="1:21" s="3" customFormat="1" x14ac:dyDescent="0.25">
      <c r="A56" s="6" t="s">
        <v>74</v>
      </c>
      <c r="B56" s="7" t="s">
        <v>114</v>
      </c>
      <c r="C56" s="34">
        <v>0.91056652720494069</v>
      </c>
      <c r="D56" s="155">
        <v>1</v>
      </c>
      <c r="E56" s="32">
        <v>2.0041580000000002E-3</v>
      </c>
      <c r="F56" s="56">
        <v>52</v>
      </c>
      <c r="G56" s="70">
        <v>17</v>
      </c>
      <c r="H56" s="58">
        <v>5</v>
      </c>
      <c r="I56" s="58">
        <v>0</v>
      </c>
      <c r="J56" s="118">
        <v>1.23E-2</v>
      </c>
      <c r="K56" s="36">
        <v>0</v>
      </c>
      <c r="L56" s="71">
        <v>73.851692307999997</v>
      </c>
      <c r="M56" s="72" t="s">
        <v>143</v>
      </c>
      <c r="N56" s="8"/>
      <c r="O56" s="38">
        <v>0</v>
      </c>
      <c r="P56" s="38">
        <v>0</v>
      </c>
      <c r="Q56" s="60">
        <v>0.14754098360655737</v>
      </c>
      <c r="R56" s="58">
        <v>9</v>
      </c>
      <c r="S56" s="42">
        <v>87</v>
      </c>
      <c r="T56" s="43">
        <v>72.333333333333329</v>
      </c>
      <c r="U56" s="14">
        <v>0.18174993579485962</v>
      </c>
    </row>
    <row r="57" spans="1:21" s="3" customFormat="1" x14ac:dyDescent="0.25">
      <c r="A57" s="6" t="s">
        <v>29</v>
      </c>
      <c r="B57" s="7" t="s">
        <v>114</v>
      </c>
      <c r="C57" s="34">
        <v>0.72677618341312711</v>
      </c>
      <c r="D57" s="155">
        <v>0.79532163742690054</v>
      </c>
      <c r="E57" s="32">
        <v>8.356347219129559E-2</v>
      </c>
      <c r="F57" s="56">
        <v>272</v>
      </c>
      <c r="G57" s="70">
        <v>53</v>
      </c>
      <c r="H57" s="58">
        <v>36</v>
      </c>
      <c r="I57" s="58">
        <v>62</v>
      </c>
      <c r="J57" s="118">
        <v>7.2469999999999993E-2</v>
      </c>
      <c r="K57" s="36">
        <v>8</v>
      </c>
      <c r="L57" s="71">
        <v>383.5349736425236</v>
      </c>
      <c r="M57" s="72" t="s">
        <v>143</v>
      </c>
      <c r="N57" s="8">
        <v>426</v>
      </c>
      <c r="O57" s="38">
        <v>0.18128654970760233</v>
      </c>
      <c r="P57" s="38">
        <v>2.3391812865497075E-2</v>
      </c>
      <c r="Q57" s="60">
        <v>0.17788461538461539</v>
      </c>
      <c r="R57" s="58">
        <v>74</v>
      </c>
      <c r="S57" s="42">
        <v>460</v>
      </c>
      <c r="T57" s="43">
        <v>768.66666666666663</v>
      </c>
      <c r="U57" s="14">
        <v>1.3947332029475097</v>
      </c>
    </row>
    <row r="58" spans="1:21" s="3" customFormat="1" x14ac:dyDescent="0.25">
      <c r="A58" s="6" t="s">
        <v>6</v>
      </c>
      <c r="B58" s="7" t="s">
        <v>143</v>
      </c>
      <c r="C58" s="34">
        <v>1.1234469204062951</v>
      </c>
      <c r="D58" s="155">
        <v>0.99726027397260275</v>
      </c>
      <c r="E58" s="32">
        <v>3.374927728505292E-2</v>
      </c>
      <c r="F58" s="56">
        <v>728</v>
      </c>
      <c r="G58" s="70">
        <v>78</v>
      </c>
      <c r="H58" s="58">
        <v>16</v>
      </c>
      <c r="I58" s="58" t="s">
        <v>144</v>
      </c>
      <c r="J58" s="118">
        <v>0</v>
      </c>
      <c r="K58" s="36" t="s">
        <v>144</v>
      </c>
      <c r="L58" s="71" t="s">
        <v>143</v>
      </c>
      <c r="M58" s="72">
        <v>794.35471914395805</v>
      </c>
      <c r="N58" s="8"/>
      <c r="O58" s="38">
        <v>1.3698630136986301E-3</v>
      </c>
      <c r="P58" s="38">
        <v>1.3698630136986301E-3</v>
      </c>
      <c r="Q58" s="60">
        <v>0.30276981852913087</v>
      </c>
      <c r="R58" s="58">
        <v>317</v>
      </c>
      <c r="S58" s="42">
        <v>1163</v>
      </c>
      <c r="T58" s="43">
        <v>1784</v>
      </c>
      <c r="U58" s="14">
        <v>3.4631264940042277</v>
      </c>
    </row>
    <row r="59" spans="1:21" s="3" customFormat="1" x14ac:dyDescent="0.25">
      <c r="A59" s="6" t="s">
        <v>44</v>
      </c>
      <c r="B59" s="7" t="s">
        <v>114</v>
      </c>
      <c r="C59" s="34">
        <v>1.2412278081538124</v>
      </c>
      <c r="D59" s="155">
        <v>0.96296296296296291</v>
      </c>
      <c r="E59" s="32">
        <v>2.7748680719424459E-2</v>
      </c>
      <c r="F59" s="56">
        <v>130</v>
      </c>
      <c r="G59" s="70">
        <v>11</v>
      </c>
      <c r="H59" s="58">
        <v>6</v>
      </c>
      <c r="I59" s="58">
        <v>5</v>
      </c>
      <c r="J59" s="118">
        <v>6.6E-3</v>
      </c>
      <c r="K59" s="36">
        <v>0</v>
      </c>
      <c r="L59" s="71">
        <v>147.75011623711123</v>
      </c>
      <c r="M59" s="72" t="s">
        <v>143</v>
      </c>
      <c r="N59" s="8"/>
      <c r="O59" s="38">
        <v>3.7037037037037035E-2</v>
      </c>
      <c r="P59" s="38">
        <v>0</v>
      </c>
      <c r="Q59" s="60">
        <v>8.7837837837837843E-2</v>
      </c>
      <c r="R59" s="58">
        <v>13</v>
      </c>
      <c r="S59" s="42">
        <v>155</v>
      </c>
      <c r="T59" s="43">
        <v>221</v>
      </c>
      <c r="U59" s="14">
        <v>0.42474169778146542</v>
      </c>
    </row>
    <row r="60" spans="1:21" s="3" customFormat="1" x14ac:dyDescent="0.25">
      <c r="A60" s="6" t="s">
        <v>55</v>
      </c>
      <c r="B60" s="7" t="s">
        <v>143</v>
      </c>
      <c r="C60" s="34">
        <v>1.1490032115734532</v>
      </c>
      <c r="D60" s="155">
        <v>0.8</v>
      </c>
      <c r="E60" s="32">
        <v>4.7848989071428566E-2</v>
      </c>
      <c r="F60" s="56">
        <v>8</v>
      </c>
      <c r="G60" s="70">
        <v>21</v>
      </c>
      <c r="H60" s="58" t="s">
        <v>144</v>
      </c>
      <c r="I60" s="58">
        <v>0</v>
      </c>
      <c r="J60" s="118">
        <v>0</v>
      </c>
      <c r="K60" s="36" t="s">
        <v>144</v>
      </c>
      <c r="L60" s="71" t="s">
        <v>143</v>
      </c>
      <c r="M60" s="72">
        <v>28.754960530042858</v>
      </c>
      <c r="N60" s="8"/>
      <c r="O60" s="38">
        <v>0</v>
      </c>
      <c r="P60" s="38">
        <v>0.2</v>
      </c>
      <c r="Q60" s="60">
        <v>0.61538461538461542</v>
      </c>
      <c r="R60" s="58">
        <v>16</v>
      </c>
      <c r="S60" s="42">
        <v>68</v>
      </c>
      <c r="T60" s="43">
        <v>59</v>
      </c>
      <c r="U60" s="14">
        <v>0.11260593848159781</v>
      </c>
    </row>
    <row r="61" spans="1:21" s="3" customFormat="1" x14ac:dyDescent="0.25">
      <c r="A61" s="6" t="s">
        <v>75</v>
      </c>
      <c r="B61" s="7" t="s">
        <v>143</v>
      </c>
      <c r="C61" s="34">
        <v>1.1073332938299272</v>
      </c>
      <c r="D61" s="155">
        <v>1</v>
      </c>
      <c r="E61" s="32">
        <v>2.400968171052632E-2</v>
      </c>
      <c r="F61" s="56">
        <v>19</v>
      </c>
      <c r="G61" s="70">
        <v>3</v>
      </c>
      <c r="H61" s="58">
        <v>0</v>
      </c>
      <c r="I61" s="58">
        <v>0</v>
      </c>
      <c r="J61" s="118">
        <v>0</v>
      </c>
      <c r="K61" s="36">
        <v>0</v>
      </c>
      <c r="L61" s="71" t="s">
        <v>143</v>
      </c>
      <c r="M61" s="72">
        <v>21.471787002368423</v>
      </c>
      <c r="N61" s="8"/>
      <c r="O61" s="38">
        <v>0</v>
      </c>
      <c r="P61" s="38">
        <v>0</v>
      </c>
      <c r="Q61" s="60">
        <v>0.42424242424242425</v>
      </c>
      <c r="R61" s="58">
        <v>14</v>
      </c>
      <c r="S61" s="42">
        <v>39</v>
      </c>
      <c r="T61" s="43">
        <v>41.666666666666664</v>
      </c>
      <c r="U61" s="14">
        <v>7.9021711215156359E-2</v>
      </c>
    </row>
    <row r="62" spans="1:21" s="3" customFormat="1" x14ac:dyDescent="0.25">
      <c r="A62" s="6" t="s">
        <v>30</v>
      </c>
      <c r="B62" s="7" t="s">
        <v>114</v>
      </c>
      <c r="C62" s="34">
        <v>1.13606921983658</v>
      </c>
      <c r="D62" s="155">
        <v>0.92207792207792205</v>
      </c>
      <c r="E62" s="32">
        <v>5.3651190901639341E-2</v>
      </c>
      <c r="F62" s="56">
        <v>71</v>
      </c>
      <c r="G62" s="70">
        <v>9</v>
      </c>
      <c r="H62" s="58">
        <v>9</v>
      </c>
      <c r="I62" s="58">
        <v>3</v>
      </c>
      <c r="J62" s="118">
        <v>5.0940000000000006E-2</v>
      </c>
      <c r="K62" s="36">
        <v>3</v>
      </c>
      <c r="L62" s="71">
        <v>86.919469412042758</v>
      </c>
      <c r="M62" s="72" t="s">
        <v>143</v>
      </c>
      <c r="N62" s="8"/>
      <c r="O62" s="38">
        <v>3.896103896103896E-2</v>
      </c>
      <c r="P62" s="38">
        <v>3.896103896103896E-2</v>
      </c>
      <c r="Q62" s="60">
        <v>0.18947368421052632</v>
      </c>
      <c r="R62" s="58">
        <v>18</v>
      </c>
      <c r="S62" s="42">
        <v>111</v>
      </c>
      <c r="T62" s="43">
        <v>186</v>
      </c>
      <c r="U62" s="14">
        <v>0.38325529939350833</v>
      </c>
    </row>
    <row r="63" spans="1:21" s="3" customFormat="1" x14ac:dyDescent="0.25">
      <c r="A63" s="6" t="s">
        <v>104</v>
      </c>
      <c r="B63" s="7" t="s">
        <v>114</v>
      </c>
      <c r="C63" s="34">
        <v>1.0651622078241747</v>
      </c>
      <c r="D63" s="155">
        <v>0.57236842105263153</v>
      </c>
      <c r="E63" s="32">
        <v>0.15043160243016757</v>
      </c>
      <c r="F63" s="56">
        <v>87</v>
      </c>
      <c r="G63" s="70">
        <v>11</v>
      </c>
      <c r="H63" s="58">
        <v>4</v>
      </c>
      <c r="I63" s="58">
        <v>64</v>
      </c>
      <c r="J63" s="118">
        <v>0.27867000000000003</v>
      </c>
      <c r="K63" s="36" t="s">
        <v>144</v>
      </c>
      <c r="L63" s="71">
        <v>125.87640357414193</v>
      </c>
      <c r="M63" s="72" t="s">
        <v>143</v>
      </c>
      <c r="N63" s="8">
        <v>133</v>
      </c>
      <c r="O63" s="38">
        <v>0.42105263157894735</v>
      </c>
      <c r="P63" s="38">
        <v>6.5789473684210523E-3</v>
      </c>
      <c r="Q63" s="60">
        <v>0.16022099447513813</v>
      </c>
      <c r="R63" s="58">
        <v>29</v>
      </c>
      <c r="S63" s="42">
        <v>166</v>
      </c>
      <c r="T63" s="43">
        <v>331</v>
      </c>
      <c r="U63" s="14">
        <v>0.58080957743139927</v>
      </c>
    </row>
    <row r="64" spans="1:21" s="3" customFormat="1" x14ac:dyDescent="0.25">
      <c r="A64" s="6" t="s">
        <v>7</v>
      </c>
      <c r="B64" s="7" t="s">
        <v>143</v>
      </c>
      <c r="C64" s="34">
        <v>1.1453403587578526</v>
      </c>
      <c r="D64" s="155">
        <v>1</v>
      </c>
      <c r="E64" s="32">
        <v>4.9041774722222223E-2</v>
      </c>
      <c r="F64" s="56">
        <v>75</v>
      </c>
      <c r="G64" s="70">
        <v>12</v>
      </c>
      <c r="H64" s="58">
        <v>4</v>
      </c>
      <c r="I64" s="58">
        <v>0</v>
      </c>
      <c r="J64" s="118">
        <v>0</v>
      </c>
      <c r="K64" s="36">
        <v>0</v>
      </c>
      <c r="L64" s="71" t="s">
        <v>143</v>
      </c>
      <c r="M64" s="72">
        <v>86.537198500277782</v>
      </c>
      <c r="N64" s="8"/>
      <c r="O64" s="38">
        <v>0</v>
      </c>
      <c r="P64" s="38">
        <v>0</v>
      </c>
      <c r="Q64" s="60">
        <v>0.29245283018867924</v>
      </c>
      <c r="R64" s="58">
        <v>31</v>
      </c>
      <c r="S64" s="42">
        <v>119</v>
      </c>
      <c r="T64" s="43">
        <v>177.66666666666666</v>
      </c>
      <c r="U64" s="14">
        <v>0.36349987158971925</v>
      </c>
    </row>
    <row r="65" spans="1:21" s="3" customFormat="1" x14ac:dyDescent="0.25">
      <c r="A65" s="6" t="s">
        <v>31</v>
      </c>
      <c r="B65" s="7" t="s">
        <v>114</v>
      </c>
      <c r="C65" s="34">
        <v>1.0245413664420504</v>
      </c>
      <c r="D65" s="155">
        <v>0.89114391143911442</v>
      </c>
      <c r="E65" s="32">
        <v>8.6077427279411756E-2</v>
      </c>
      <c r="F65" s="56">
        <v>483</v>
      </c>
      <c r="G65" s="70">
        <v>111</v>
      </c>
      <c r="H65" s="58">
        <v>44</v>
      </c>
      <c r="I65" s="58">
        <v>58</v>
      </c>
      <c r="J65" s="118">
        <v>4.8029999999999996E-2</v>
      </c>
      <c r="K65" s="36" t="s">
        <v>144</v>
      </c>
      <c r="L65" s="71">
        <v>633.5441599457987</v>
      </c>
      <c r="M65" s="72" t="s">
        <v>143</v>
      </c>
      <c r="N65" s="8"/>
      <c r="O65" s="38">
        <v>0.1070110701107011</v>
      </c>
      <c r="P65" s="38">
        <v>1.8450184501845018E-3</v>
      </c>
      <c r="Q65" s="60">
        <v>0.16358024691358025</v>
      </c>
      <c r="R65" s="58">
        <v>106</v>
      </c>
      <c r="S65" s="42">
        <v>855</v>
      </c>
      <c r="T65" s="43">
        <v>1041.6666666666667</v>
      </c>
      <c r="U65" s="14">
        <v>2.0782710049586122</v>
      </c>
    </row>
    <row r="66" spans="1:21" s="3" customFormat="1" x14ac:dyDescent="0.25">
      <c r="A66" s="6" t="s">
        <v>182</v>
      </c>
      <c r="B66" s="7" t="s">
        <v>114</v>
      </c>
      <c r="C66" s="34">
        <v>1.1198254992514645</v>
      </c>
      <c r="D66" s="155">
        <v>0.39860139860139859</v>
      </c>
      <c r="E66" s="32">
        <v>0.12579591345679011</v>
      </c>
      <c r="F66" s="56">
        <v>57</v>
      </c>
      <c r="G66" s="70">
        <v>11</v>
      </c>
      <c r="H66" s="58">
        <v>14</v>
      </c>
      <c r="I66" s="58">
        <v>77</v>
      </c>
      <c r="J66" s="118">
        <v>0.43225999999999998</v>
      </c>
      <c r="K66" s="36">
        <v>9</v>
      </c>
      <c r="L66" s="71">
        <v>109.90142345978444</v>
      </c>
      <c r="M66" s="72" t="s">
        <v>143</v>
      </c>
      <c r="N66" s="8">
        <v>150</v>
      </c>
      <c r="O66" s="38">
        <v>0.53846153846153844</v>
      </c>
      <c r="P66" s="38">
        <v>6.2937062937062943E-2</v>
      </c>
      <c r="Q66" s="60">
        <v>0.28499999999999998</v>
      </c>
      <c r="R66" s="58">
        <v>57</v>
      </c>
      <c r="S66" s="42">
        <v>197</v>
      </c>
      <c r="T66" s="43">
        <v>64</v>
      </c>
      <c r="U66" s="14">
        <v>0.33979335822517237</v>
      </c>
    </row>
    <row r="67" spans="1:21" s="3" customFormat="1" x14ac:dyDescent="0.25">
      <c r="A67" s="6" t="s">
        <v>58</v>
      </c>
      <c r="B67" s="7" t="s">
        <v>143</v>
      </c>
      <c r="C67" s="34">
        <v>1.0400388302299188</v>
      </c>
      <c r="D67" s="155" t="s">
        <v>139</v>
      </c>
      <c r="E67" s="32">
        <v>6.407833781514187E-2</v>
      </c>
      <c r="F67" s="56">
        <v>0</v>
      </c>
      <c r="G67" s="70" t="s">
        <v>144</v>
      </c>
      <c r="H67" s="58">
        <v>0</v>
      </c>
      <c r="I67" s="58">
        <v>0</v>
      </c>
      <c r="J67" s="118">
        <v>0</v>
      </c>
      <c r="K67" s="36">
        <v>0</v>
      </c>
      <c r="L67" s="71" t="s">
        <v>143</v>
      </c>
      <c r="M67" s="72">
        <v>0.93592166218485817</v>
      </c>
      <c r="N67" s="8"/>
      <c r="O67" s="38" t="s">
        <v>139</v>
      </c>
      <c r="P67" s="38" t="s">
        <v>139</v>
      </c>
      <c r="Q67" s="60">
        <v>1</v>
      </c>
      <c r="R67" s="58">
        <v>5</v>
      </c>
      <c r="S67" s="42">
        <v>7</v>
      </c>
      <c r="T67" s="58" t="s">
        <v>144</v>
      </c>
      <c r="U67" s="14" t="s">
        <v>139</v>
      </c>
    </row>
    <row r="68" spans="1:21" s="3" customFormat="1" x14ac:dyDescent="0.25">
      <c r="A68" s="6" t="s">
        <v>32</v>
      </c>
      <c r="B68" s="7" t="s">
        <v>114</v>
      </c>
      <c r="C68" s="34">
        <v>0.68751114801456081</v>
      </c>
      <c r="D68" s="155">
        <v>1</v>
      </c>
      <c r="E68" s="32">
        <v>1.4622314583333332E-2</v>
      </c>
      <c r="F68" s="56">
        <v>16</v>
      </c>
      <c r="G68" s="70">
        <v>0</v>
      </c>
      <c r="H68" s="58">
        <v>0</v>
      </c>
      <c r="I68" s="58">
        <v>0</v>
      </c>
      <c r="J68" s="118">
        <v>0</v>
      </c>
      <c r="K68" s="36">
        <v>0</v>
      </c>
      <c r="L68" s="71">
        <v>15.766042966666667</v>
      </c>
      <c r="M68" s="72" t="s">
        <v>143</v>
      </c>
      <c r="N68" s="8"/>
      <c r="O68" s="38">
        <v>0</v>
      </c>
      <c r="P68" s="38">
        <v>0</v>
      </c>
      <c r="Q68" s="60">
        <v>0.1111111111111111</v>
      </c>
      <c r="R68" s="58" t="s">
        <v>144</v>
      </c>
      <c r="S68" s="42">
        <v>17</v>
      </c>
      <c r="T68" s="58">
        <v>25.333333333333332</v>
      </c>
      <c r="U68" s="14">
        <v>5.333965507023055E-2</v>
      </c>
    </row>
    <row r="69" spans="1:21" s="3" customFormat="1" x14ac:dyDescent="0.25">
      <c r="A69" s="6" t="s">
        <v>33</v>
      </c>
      <c r="B69" s="7" t="s">
        <v>114</v>
      </c>
      <c r="C69" s="34">
        <v>1.0480587459065853</v>
      </c>
      <c r="D69" s="155">
        <v>0.70964566929133854</v>
      </c>
      <c r="E69" s="32">
        <v>4.5283717081422009E-2</v>
      </c>
      <c r="F69" s="56">
        <v>721</v>
      </c>
      <c r="G69" s="70">
        <v>191</v>
      </c>
      <c r="H69" s="58">
        <v>57</v>
      </c>
      <c r="I69" s="58">
        <v>268</v>
      </c>
      <c r="J69" s="118">
        <v>0.11194000000000001</v>
      </c>
      <c r="K69" s="36">
        <v>27</v>
      </c>
      <c r="L69" s="71">
        <v>1152.3426298600264</v>
      </c>
      <c r="M69" s="72" t="s">
        <v>143</v>
      </c>
      <c r="N69" s="8"/>
      <c r="O69" s="38">
        <v>0.26377952755905509</v>
      </c>
      <c r="P69" s="38">
        <v>2.6574803149606301E-2</v>
      </c>
      <c r="Q69" s="60">
        <v>0.15963606286186932</v>
      </c>
      <c r="R69" s="58">
        <v>193</v>
      </c>
      <c r="S69" s="42">
        <v>1662</v>
      </c>
      <c r="T69" s="43">
        <v>2015.3333333333333</v>
      </c>
      <c r="U69" s="14">
        <v>3.8167486516920519</v>
      </c>
    </row>
    <row r="70" spans="1:21" s="3" customFormat="1" x14ac:dyDescent="0.25">
      <c r="A70" s="6" t="s">
        <v>76</v>
      </c>
      <c r="B70" s="7" t="s">
        <v>114</v>
      </c>
      <c r="C70" s="34">
        <v>0.82603665553223349</v>
      </c>
      <c r="D70" s="155">
        <v>1</v>
      </c>
      <c r="E70" s="32">
        <v>2.5211693940677966E-2</v>
      </c>
      <c r="F70" s="56">
        <v>66</v>
      </c>
      <c r="G70" s="70" t="s">
        <v>144</v>
      </c>
      <c r="H70" s="58" t="s">
        <v>144</v>
      </c>
      <c r="I70" s="58">
        <v>0</v>
      </c>
      <c r="J70" s="118">
        <v>0</v>
      </c>
      <c r="K70" s="36">
        <v>0</v>
      </c>
      <c r="L70" s="71">
        <v>67.260393118093219</v>
      </c>
      <c r="M70" s="72" t="s">
        <v>143</v>
      </c>
      <c r="N70" s="8"/>
      <c r="O70" s="38">
        <v>0</v>
      </c>
      <c r="P70" s="38">
        <v>0</v>
      </c>
      <c r="Q70" s="60">
        <v>0.17499999999999999</v>
      </c>
      <c r="R70" s="58">
        <v>14</v>
      </c>
      <c r="S70" s="42">
        <v>77</v>
      </c>
      <c r="T70" s="43">
        <v>82</v>
      </c>
      <c r="U70" s="14">
        <v>0.16989667911258619</v>
      </c>
    </row>
    <row r="71" spans="1:21" s="3" customFormat="1" x14ac:dyDescent="0.25">
      <c r="A71" s="6" t="s">
        <v>34</v>
      </c>
      <c r="B71" s="7" t="s">
        <v>114</v>
      </c>
      <c r="C71" s="34">
        <v>0.98455656373199463</v>
      </c>
      <c r="D71" s="155">
        <v>0.7192982456140351</v>
      </c>
      <c r="E71" s="32">
        <v>1.2789843825757574E-2</v>
      </c>
      <c r="F71" s="56">
        <v>164</v>
      </c>
      <c r="G71" s="70">
        <v>40</v>
      </c>
      <c r="H71" s="58">
        <v>9</v>
      </c>
      <c r="I71" s="58">
        <v>59</v>
      </c>
      <c r="J71" s="118">
        <v>6.6189999999999999E-2</v>
      </c>
      <c r="K71" s="36">
        <v>5</v>
      </c>
      <c r="L71" s="71">
        <v>264.66589950540072</v>
      </c>
      <c r="M71" s="72" t="s">
        <v>143</v>
      </c>
      <c r="N71" s="8"/>
      <c r="O71" s="38">
        <v>0.25877192982456143</v>
      </c>
      <c r="P71" s="38">
        <v>2.1929824561403508E-2</v>
      </c>
      <c r="Q71" s="60">
        <v>9.5238095238095233E-2</v>
      </c>
      <c r="R71" s="58">
        <v>24</v>
      </c>
      <c r="S71" s="42">
        <v>308</v>
      </c>
      <c r="T71" s="43">
        <v>259</v>
      </c>
      <c r="U71" s="14">
        <v>0.53537209348268433</v>
      </c>
    </row>
    <row r="72" spans="1:21" s="3" customFormat="1" x14ac:dyDescent="0.25">
      <c r="A72" s="115" t="s">
        <v>226</v>
      </c>
      <c r="B72" s="7" t="s">
        <v>114</v>
      </c>
      <c r="C72" s="34">
        <v>1.3408939140742804</v>
      </c>
      <c r="D72" s="155">
        <v>0.92105263157894735</v>
      </c>
      <c r="E72" s="32">
        <v>4.6641181542553194E-2</v>
      </c>
      <c r="F72" s="56">
        <v>35</v>
      </c>
      <c r="G72" s="70">
        <v>6</v>
      </c>
      <c r="H72" s="58" t="s">
        <v>144</v>
      </c>
      <c r="I72" s="58">
        <v>3</v>
      </c>
      <c r="J72" s="118">
        <v>5.142E-2</v>
      </c>
      <c r="K72" s="36">
        <v>0</v>
      </c>
      <c r="L72" s="71">
        <v>42.754081699249859</v>
      </c>
      <c r="M72" s="72" t="s">
        <v>143</v>
      </c>
      <c r="N72" s="8"/>
      <c r="O72" s="38">
        <v>7.8947368421052627E-2</v>
      </c>
      <c r="P72" s="38">
        <v>0</v>
      </c>
      <c r="Q72" s="60">
        <v>9.5238095238095233E-2</v>
      </c>
      <c r="R72" s="58">
        <v>4</v>
      </c>
      <c r="S72" s="42">
        <v>71</v>
      </c>
      <c r="T72" s="43">
        <v>48.333333333333336</v>
      </c>
      <c r="U72" s="14">
        <v>0.13631245184614471</v>
      </c>
    </row>
    <row r="73" spans="1:21" s="3" customFormat="1" x14ac:dyDescent="0.25">
      <c r="A73" s="6" t="s">
        <v>102</v>
      </c>
      <c r="B73" s="7" t="s">
        <v>114</v>
      </c>
      <c r="C73" s="34">
        <v>-0.36998588813056665</v>
      </c>
      <c r="D73" s="155">
        <v>0.875</v>
      </c>
      <c r="E73" s="32">
        <v>6.407833781514187E-2</v>
      </c>
      <c r="F73" s="56">
        <v>7</v>
      </c>
      <c r="G73" s="70" t="s">
        <v>144</v>
      </c>
      <c r="H73" s="58">
        <v>0</v>
      </c>
      <c r="I73" s="58" t="s">
        <v>144</v>
      </c>
      <c r="J73" s="118">
        <v>0.12096999999999999</v>
      </c>
      <c r="K73" s="36">
        <v>0</v>
      </c>
      <c r="L73" s="71">
        <v>9.2459981783740801</v>
      </c>
      <c r="M73" s="72" t="s">
        <v>143</v>
      </c>
      <c r="N73" s="8"/>
      <c r="O73" s="38">
        <v>0.125</v>
      </c>
      <c r="P73" s="38">
        <v>0</v>
      </c>
      <c r="Q73" s="60">
        <v>0.1111111111111111</v>
      </c>
      <c r="R73" s="58" t="s">
        <v>144</v>
      </c>
      <c r="S73" s="42">
        <v>6</v>
      </c>
      <c r="T73" s="43">
        <v>13.666666666666666</v>
      </c>
      <c r="U73" s="14">
        <v>7.9021711215156356E-3</v>
      </c>
    </row>
    <row r="74" spans="1:21" s="3" customFormat="1" x14ac:dyDescent="0.25">
      <c r="A74" s="6" t="s">
        <v>8</v>
      </c>
      <c r="B74" s="7" t="s">
        <v>143</v>
      </c>
      <c r="C74" s="34">
        <v>0.8304686910147121</v>
      </c>
      <c r="D74" s="155">
        <v>0.80487804878048785</v>
      </c>
      <c r="E74" s="32">
        <v>5.9242832122093032E-2</v>
      </c>
      <c r="F74" s="56">
        <v>66</v>
      </c>
      <c r="G74" s="70">
        <v>33</v>
      </c>
      <c r="H74" s="58">
        <v>4</v>
      </c>
      <c r="I74" s="58">
        <v>0</v>
      </c>
      <c r="J74" s="118">
        <v>0</v>
      </c>
      <c r="K74" s="36">
        <v>16</v>
      </c>
      <c r="L74" s="71" t="s">
        <v>143</v>
      </c>
      <c r="M74" s="72">
        <v>98.403199760029068</v>
      </c>
      <c r="N74" s="8"/>
      <c r="O74" s="38">
        <v>0</v>
      </c>
      <c r="P74" s="38">
        <v>0.1951219512195122</v>
      </c>
      <c r="Q74" s="60">
        <v>0.59</v>
      </c>
      <c r="R74" s="58">
        <v>118</v>
      </c>
      <c r="S74" s="42">
        <v>185</v>
      </c>
      <c r="T74" s="43">
        <v>106</v>
      </c>
      <c r="U74" s="14">
        <v>0.20348090637902763</v>
      </c>
    </row>
    <row r="75" spans="1:21" s="3" customFormat="1" x14ac:dyDescent="0.25">
      <c r="A75" s="6" t="s">
        <v>35</v>
      </c>
      <c r="B75" s="7" t="s">
        <v>114</v>
      </c>
      <c r="C75" s="34">
        <v>0.95592200082519896</v>
      </c>
      <c r="D75" s="155">
        <v>0.8125</v>
      </c>
      <c r="E75" s="32">
        <v>5.1694223923745189E-2</v>
      </c>
      <c r="F75" s="56">
        <v>221</v>
      </c>
      <c r="G75" s="70">
        <v>43</v>
      </c>
      <c r="H75" s="58">
        <v>35</v>
      </c>
      <c r="I75" s="58">
        <v>50</v>
      </c>
      <c r="J75" s="118">
        <v>0.13695000000000002</v>
      </c>
      <c r="K75" s="36" t="s">
        <v>144</v>
      </c>
      <c r="L75" s="71">
        <v>324.46519204893076</v>
      </c>
      <c r="M75" s="72" t="s">
        <v>143</v>
      </c>
      <c r="N75" s="8"/>
      <c r="O75" s="38">
        <v>0.18382352941176472</v>
      </c>
      <c r="P75" s="38">
        <v>3.6764705882352941E-3</v>
      </c>
      <c r="Q75" s="60">
        <v>0.17325227963525835</v>
      </c>
      <c r="R75" s="58">
        <v>57</v>
      </c>
      <c r="S75" s="42">
        <v>327</v>
      </c>
      <c r="T75" s="43">
        <v>788.66666666666663</v>
      </c>
      <c r="U75" s="14">
        <v>1.4579505719196351</v>
      </c>
    </row>
    <row r="76" spans="1:21" s="3" customFormat="1" x14ac:dyDescent="0.25">
      <c r="A76" s="6" t="s">
        <v>36</v>
      </c>
      <c r="B76" s="7" t="s">
        <v>143</v>
      </c>
      <c r="C76" s="34">
        <v>0.34925202525972127</v>
      </c>
      <c r="D76" s="155">
        <v>1</v>
      </c>
      <c r="E76" s="32">
        <v>1.2102564166666666E-2</v>
      </c>
      <c r="F76" s="56">
        <v>17</v>
      </c>
      <c r="G76" s="70">
        <v>40</v>
      </c>
      <c r="H76" s="58" t="s">
        <v>144</v>
      </c>
      <c r="I76" s="58">
        <v>0</v>
      </c>
      <c r="J76" s="118">
        <v>0</v>
      </c>
      <c r="K76" s="36">
        <v>0</v>
      </c>
      <c r="L76" s="71" t="s">
        <v>143</v>
      </c>
      <c r="M76" s="72">
        <v>57.298051278333332</v>
      </c>
      <c r="N76" s="8"/>
      <c r="O76" s="38">
        <v>0</v>
      </c>
      <c r="P76" s="38">
        <v>0</v>
      </c>
      <c r="Q76" s="60">
        <v>0.82474226804123707</v>
      </c>
      <c r="R76" s="58">
        <v>80</v>
      </c>
      <c r="S76" s="42">
        <v>278</v>
      </c>
      <c r="T76" s="43">
        <v>19</v>
      </c>
      <c r="U76" s="14">
        <v>5.1364112289851632E-2</v>
      </c>
    </row>
    <row r="77" spans="1:21" s="3" customFormat="1" x14ac:dyDescent="0.25">
      <c r="A77" s="6" t="s">
        <v>37</v>
      </c>
      <c r="B77" s="7" t="s">
        <v>114</v>
      </c>
      <c r="C77" s="34">
        <v>0.94468958474778897</v>
      </c>
      <c r="D77" s="155">
        <v>0.93442622950819676</v>
      </c>
      <c r="E77" s="32">
        <v>3.2109097010869572E-2</v>
      </c>
      <c r="F77" s="56">
        <v>57</v>
      </c>
      <c r="G77" s="70">
        <v>7</v>
      </c>
      <c r="H77" s="58">
        <v>3</v>
      </c>
      <c r="I77" s="58">
        <v>4</v>
      </c>
      <c r="J77" s="118">
        <v>1.976E-2</v>
      </c>
      <c r="K77" s="36">
        <v>0</v>
      </c>
      <c r="L77" s="71">
        <v>68.643752015255998</v>
      </c>
      <c r="M77" s="72" t="s">
        <v>143</v>
      </c>
      <c r="N77" s="8"/>
      <c r="O77" s="38">
        <v>6.5573770491803282E-2</v>
      </c>
      <c r="P77" s="38">
        <v>0</v>
      </c>
      <c r="Q77" s="60">
        <v>0.10294117647058823</v>
      </c>
      <c r="R77" s="58">
        <v>7</v>
      </c>
      <c r="S77" s="42">
        <v>58</v>
      </c>
      <c r="T77" s="43">
        <v>100.33333333333333</v>
      </c>
      <c r="U77" s="14">
        <v>0.19360319247713309</v>
      </c>
    </row>
    <row r="78" spans="1:21" s="3" customFormat="1" x14ac:dyDescent="0.25">
      <c r="A78" s="6" t="s">
        <v>38</v>
      </c>
      <c r="B78" s="7" t="s">
        <v>114</v>
      </c>
      <c r="C78" s="34">
        <v>0.85692869342792388</v>
      </c>
      <c r="D78" s="155">
        <v>1</v>
      </c>
      <c r="E78" s="32">
        <v>0.18956358990259742</v>
      </c>
      <c r="F78" s="56">
        <v>11</v>
      </c>
      <c r="G78" s="70" t="s">
        <v>144</v>
      </c>
      <c r="H78" s="58" t="s">
        <v>144</v>
      </c>
      <c r="I78" s="58">
        <v>0</v>
      </c>
      <c r="J78" s="118">
        <v>0.3261</v>
      </c>
      <c r="K78" s="36">
        <v>0</v>
      </c>
      <c r="L78" s="71">
        <v>11.346109741363636</v>
      </c>
      <c r="M78" s="72" t="s">
        <v>143</v>
      </c>
      <c r="N78" s="8"/>
      <c r="O78" s="38">
        <v>0</v>
      </c>
      <c r="P78" s="38">
        <v>0</v>
      </c>
      <c r="Q78" s="60">
        <v>0</v>
      </c>
      <c r="R78" s="58">
        <v>0</v>
      </c>
      <c r="S78" s="42">
        <v>11</v>
      </c>
      <c r="T78" s="43">
        <v>94.666666666666671</v>
      </c>
      <c r="U78" s="14">
        <v>7.7046168434777462E-2</v>
      </c>
    </row>
    <row r="79" spans="1:21" s="3" customFormat="1" x14ac:dyDescent="0.25">
      <c r="A79" s="6" t="s">
        <v>78</v>
      </c>
      <c r="B79" s="7" t="s">
        <v>143</v>
      </c>
      <c r="C79" s="34">
        <v>1.2316315563405369</v>
      </c>
      <c r="D79" s="155">
        <v>1</v>
      </c>
      <c r="E79" s="32">
        <v>1.4528256874999999E-2</v>
      </c>
      <c r="F79" s="56">
        <v>28</v>
      </c>
      <c r="G79" s="70" t="s">
        <v>144</v>
      </c>
      <c r="H79" s="58">
        <v>0</v>
      </c>
      <c r="I79" s="58">
        <v>0</v>
      </c>
      <c r="J79" s="118">
        <v>0</v>
      </c>
      <c r="K79" s="36">
        <v>0</v>
      </c>
      <c r="L79" s="71" t="s">
        <v>143</v>
      </c>
      <c r="M79" s="72">
        <v>28.578680550624998</v>
      </c>
      <c r="N79" s="8"/>
      <c r="O79" s="38">
        <v>0</v>
      </c>
      <c r="P79" s="38">
        <v>0</v>
      </c>
      <c r="Q79" s="60">
        <v>6.6666666666666666E-2</v>
      </c>
      <c r="R79" s="58" t="s">
        <v>144</v>
      </c>
      <c r="S79" s="42">
        <v>19</v>
      </c>
      <c r="T79" s="43">
        <v>25</v>
      </c>
      <c r="U79" s="14">
        <v>3.3584227266441453E-2</v>
      </c>
    </row>
    <row r="80" spans="1:21" s="3" customFormat="1" x14ac:dyDescent="0.25">
      <c r="A80" s="6" t="s">
        <v>9</v>
      </c>
      <c r="B80" s="7" t="s">
        <v>114</v>
      </c>
      <c r="C80" s="34">
        <v>0.79476746581453073</v>
      </c>
      <c r="D80" s="155">
        <v>0.7857142857142857</v>
      </c>
      <c r="E80" s="32">
        <v>0.10275108473684211</v>
      </c>
      <c r="F80" s="56">
        <v>44</v>
      </c>
      <c r="G80" s="70">
        <v>8</v>
      </c>
      <c r="H80" s="58">
        <v>0</v>
      </c>
      <c r="I80" s="58">
        <v>12</v>
      </c>
      <c r="J80" s="118">
        <v>0.32024999999999998</v>
      </c>
      <c r="K80" s="36">
        <v>0</v>
      </c>
      <c r="L80" s="71">
        <v>53.975802995485786</v>
      </c>
      <c r="M80" s="72" t="s">
        <v>143</v>
      </c>
      <c r="N80" s="8">
        <v>50</v>
      </c>
      <c r="O80" s="38">
        <v>0.21428571428571427</v>
      </c>
      <c r="P80" s="38">
        <v>0</v>
      </c>
      <c r="Q80" s="60">
        <v>9.6774193548387094E-2</v>
      </c>
      <c r="R80" s="58">
        <v>6</v>
      </c>
      <c r="S80" s="42">
        <v>80</v>
      </c>
      <c r="T80" s="43">
        <v>166.66666666666666</v>
      </c>
      <c r="U80" s="14">
        <v>0.2133586202809222</v>
      </c>
    </row>
    <row r="81" spans="1:21" s="3" customFormat="1" x14ac:dyDescent="0.25">
      <c r="A81" s="6" t="s">
        <v>123</v>
      </c>
      <c r="B81" s="7" t="s">
        <v>143</v>
      </c>
      <c r="C81" s="34">
        <v>1.1435029313035237</v>
      </c>
      <c r="D81" s="155">
        <v>1</v>
      </c>
      <c r="E81" s="32">
        <v>7.024250227941177E-2</v>
      </c>
      <c r="F81" s="56">
        <v>29</v>
      </c>
      <c r="G81" s="70" t="s">
        <v>144</v>
      </c>
      <c r="H81" s="58">
        <v>0</v>
      </c>
      <c r="I81" s="58">
        <v>0</v>
      </c>
      <c r="J81" s="118">
        <v>0</v>
      </c>
      <c r="K81" s="36">
        <v>0</v>
      </c>
      <c r="L81" s="71" t="s">
        <v>143</v>
      </c>
      <c r="M81" s="72">
        <v>28.822482429338237</v>
      </c>
      <c r="N81" s="8"/>
      <c r="O81" s="38">
        <v>0</v>
      </c>
      <c r="P81" s="38">
        <v>0</v>
      </c>
      <c r="Q81" s="60">
        <v>0</v>
      </c>
      <c r="R81" s="58">
        <v>0</v>
      </c>
      <c r="S81" s="42">
        <v>49</v>
      </c>
      <c r="T81" s="43">
        <v>56</v>
      </c>
      <c r="U81" s="14">
        <v>0.11063039570121889</v>
      </c>
    </row>
    <row r="82" spans="1:21" s="3" customFormat="1" x14ac:dyDescent="0.25">
      <c r="A82" s="6" t="s">
        <v>49</v>
      </c>
      <c r="B82" s="7" t="s">
        <v>114</v>
      </c>
      <c r="C82" s="34">
        <v>1.1110038877991801</v>
      </c>
      <c r="D82" s="155">
        <v>0.91505216095380026</v>
      </c>
      <c r="E82" s="32">
        <v>5.9937793735507235E-2</v>
      </c>
      <c r="F82" s="56">
        <v>614</v>
      </c>
      <c r="G82" s="70">
        <v>91</v>
      </c>
      <c r="H82" s="58">
        <v>29</v>
      </c>
      <c r="I82" s="58">
        <v>51</v>
      </c>
      <c r="J82" s="118">
        <v>3.8239999999999996E-2</v>
      </c>
      <c r="K82" s="36">
        <v>6</v>
      </c>
      <c r="L82" s="71">
        <v>736.1154850004815</v>
      </c>
      <c r="M82" s="72" t="s">
        <v>143</v>
      </c>
      <c r="N82" s="8"/>
      <c r="O82" s="38">
        <v>7.6005961251862889E-2</v>
      </c>
      <c r="P82" s="38">
        <v>8.9418777943368107E-3</v>
      </c>
      <c r="Q82" s="60">
        <v>0.13419354838709677</v>
      </c>
      <c r="R82" s="58">
        <v>104</v>
      </c>
      <c r="S82" s="42">
        <v>869</v>
      </c>
      <c r="T82" s="43">
        <v>1237.6666666666667</v>
      </c>
      <c r="U82" s="14">
        <v>2.2540943124123349</v>
      </c>
    </row>
    <row r="83" spans="1:21" s="3" customFormat="1" x14ac:dyDescent="0.25">
      <c r="A83" t="s">
        <v>227</v>
      </c>
      <c r="B83" s="7" t="s">
        <v>143</v>
      </c>
      <c r="C83" s="34">
        <v>1.0367924805108186</v>
      </c>
      <c r="D83" s="155">
        <v>1</v>
      </c>
      <c r="E83" s="32">
        <v>6.407833781514187E-2</v>
      </c>
      <c r="F83" s="56">
        <v>4</v>
      </c>
      <c r="G83" s="70" t="s">
        <v>144</v>
      </c>
      <c r="H83" s="58" t="s">
        <v>144</v>
      </c>
      <c r="I83" s="58">
        <v>0</v>
      </c>
      <c r="J83" s="118">
        <v>0</v>
      </c>
      <c r="K83" s="36">
        <v>0</v>
      </c>
      <c r="L83" s="71" t="s">
        <v>143</v>
      </c>
      <c r="M83" s="72">
        <v>5.6155299731091493</v>
      </c>
      <c r="N83" s="8"/>
      <c r="O83" s="38">
        <v>0</v>
      </c>
      <c r="P83" s="38">
        <v>0</v>
      </c>
      <c r="Q83" s="60">
        <v>0</v>
      </c>
      <c r="R83" s="58">
        <v>0</v>
      </c>
      <c r="S83" s="42">
        <v>8</v>
      </c>
      <c r="T83" s="43">
        <v>3.3333333333333335</v>
      </c>
      <c r="U83" s="14">
        <v>9.8777139018945449E-3</v>
      </c>
    </row>
    <row r="84" spans="1:21" s="3" customFormat="1" x14ac:dyDescent="0.25">
      <c r="A84" s="6" t="s">
        <v>61</v>
      </c>
      <c r="B84" s="7" t="s">
        <v>143</v>
      </c>
      <c r="C84" s="34">
        <v>0.61417704159172815</v>
      </c>
      <c r="D84" s="155">
        <v>1</v>
      </c>
      <c r="E84" s="32">
        <v>6.407833781514187E-2</v>
      </c>
      <c r="F84" s="56" t="s">
        <v>144</v>
      </c>
      <c r="G84" s="70">
        <v>0</v>
      </c>
      <c r="H84" s="58">
        <v>0</v>
      </c>
      <c r="I84" s="58">
        <v>0</v>
      </c>
      <c r="J84" s="118">
        <v>0</v>
      </c>
      <c r="K84" s="36">
        <v>0</v>
      </c>
      <c r="L84" s="71" t="s">
        <v>143</v>
      </c>
      <c r="M84" s="72">
        <v>0.93592166218485817</v>
      </c>
      <c r="N84" s="8"/>
      <c r="O84" s="38">
        <v>0</v>
      </c>
      <c r="P84" s="38">
        <v>0</v>
      </c>
      <c r="Q84" s="60">
        <v>0.66666666666666663</v>
      </c>
      <c r="R84" s="58" t="s">
        <v>144</v>
      </c>
      <c r="S84" s="42" t="s">
        <v>139</v>
      </c>
      <c r="T84" s="43" t="s">
        <v>139</v>
      </c>
      <c r="U84" s="14" t="s">
        <v>139</v>
      </c>
    </row>
    <row r="85" spans="1:21" s="3" customFormat="1" x14ac:dyDescent="0.25">
      <c r="A85" s="6" t="s">
        <v>59</v>
      </c>
      <c r="B85" s="7" t="s">
        <v>143</v>
      </c>
      <c r="C85" s="34">
        <v>1.5913698421079903</v>
      </c>
      <c r="D85" s="155">
        <v>1</v>
      </c>
      <c r="E85" s="32">
        <v>6.407833781514187E-2</v>
      </c>
      <c r="F85" s="56" t="s">
        <v>144</v>
      </c>
      <c r="G85" s="70" t="s">
        <v>144</v>
      </c>
      <c r="H85" s="58" t="s">
        <v>143</v>
      </c>
      <c r="I85" s="58">
        <v>0</v>
      </c>
      <c r="J85" s="118">
        <v>0</v>
      </c>
      <c r="K85" s="36">
        <v>0</v>
      </c>
      <c r="L85" s="71" t="s">
        <v>143</v>
      </c>
      <c r="M85" s="72">
        <v>2.8077649865545746</v>
      </c>
      <c r="N85" s="8"/>
      <c r="O85" s="38">
        <v>0</v>
      </c>
      <c r="P85" s="38">
        <v>0</v>
      </c>
      <c r="Q85" s="60">
        <v>0.33333333333333331</v>
      </c>
      <c r="R85" s="58" t="s">
        <v>144</v>
      </c>
      <c r="S85" s="42">
        <v>4</v>
      </c>
      <c r="T85" s="43">
        <v>3.6666666666666665</v>
      </c>
      <c r="U85" s="14" t="s">
        <v>139</v>
      </c>
    </row>
    <row r="86" spans="1:21" s="3" customFormat="1" x14ac:dyDescent="0.25">
      <c r="A86" s="6" t="s">
        <v>52</v>
      </c>
      <c r="B86" s="7" t="s">
        <v>114</v>
      </c>
      <c r="C86" s="34">
        <v>0.63317672512927703</v>
      </c>
      <c r="D86" s="155">
        <v>1</v>
      </c>
      <c r="E86" s="32">
        <v>4.0311320800000001E-2</v>
      </c>
      <c r="F86" s="56">
        <v>52</v>
      </c>
      <c r="G86" s="70">
        <v>8</v>
      </c>
      <c r="H86" s="58">
        <v>4</v>
      </c>
      <c r="I86" s="58">
        <v>0</v>
      </c>
      <c r="J86" s="118">
        <v>1.32E-3</v>
      </c>
      <c r="K86" s="36">
        <v>0</v>
      </c>
      <c r="L86" s="71">
        <v>61.4200754688</v>
      </c>
      <c r="M86" s="72" t="s">
        <v>143</v>
      </c>
      <c r="N86" s="8"/>
      <c r="O86" s="38">
        <v>0</v>
      </c>
      <c r="P86" s="38">
        <v>0</v>
      </c>
      <c r="Q86" s="60">
        <v>0.13333333333333333</v>
      </c>
      <c r="R86" s="58">
        <v>8</v>
      </c>
      <c r="S86" s="42">
        <v>70</v>
      </c>
      <c r="T86" s="43">
        <v>65.333333333333329</v>
      </c>
      <c r="U86" s="14">
        <v>0.13433690906576581</v>
      </c>
    </row>
    <row r="87" spans="1:21" s="3" customFormat="1" x14ac:dyDescent="0.25">
      <c r="A87" s="6" t="s">
        <v>17</v>
      </c>
      <c r="B87" s="7" t="s">
        <v>114</v>
      </c>
      <c r="C87" s="34">
        <v>0.73286794559937829</v>
      </c>
      <c r="D87" s="155">
        <v>0.8492753623188406</v>
      </c>
      <c r="E87" s="32">
        <v>0.12471740580405412</v>
      </c>
      <c r="F87" s="56">
        <v>293</v>
      </c>
      <c r="G87" s="70">
        <v>79</v>
      </c>
      <c r="H87" s="58">
        <v>17</v>
      </c>
      <c r="I87" s="58">
        <v>36</v>
      </c>
      <c r="J87" s="118">
        <v>6.5640000000000004E-2</v>
      </c>
      <c r="K87" s="36">
        <v>16</v>
      </c>
      <c r="L87" s="71">
        <v>369.92677475188822</v>
      </c>
      <c r="M87" s="72" t="s">
        <v>143</v>
      </c>
      <c r="N87" s="8"/>
      <c r="O87" s="38">
        <v>0.10434782608695652</v>
      </c>
      <c r="P87" s="38">
        <v>4.6376811594202899E-2</v>
      </c>
      <c r="Q87" s="60">
        <v>0.19392523364485981</v>
      </c>
      <c r="R87" s="58">
        <v>83</v>
      </c>
      <c r="S87" s="42">
        <v>515</v>
      </c>
      <c r="T87" s="43">
        <v>846.33333333333337</v>
      </c>
      <c r="U87" s="14">
        <v>1.4500484007981194</v>
      </c>
    </row>
    <row r="88" spans="1:21" s="3" customFormat="1" x14ac:dyDescent="0.25">
      <c r="A88" s="6" t="s">
        <v>181</v>
      </c>
      <c r="B88" s="7" t="s">
        <v>114</v>
      </c>
      <c r="C88" s="34">
        <v>0.95912793804911023</v>
      </c>
      <c r="D88" s="155">
        <v>1</v>
      </c>
      <c r="E88" s="32">
        <v>0.22330428775641026</v>
      </c>
      <c r="F88" s="56">
        <v>15</v>
      </c>
      <c r="G88" s="70">
        <v>0</v>
      </c>
      <c r="H88" s="58">
        <v>0</v>
      </c>
      <c r="I88" s="58">
        <v>0</v>
      </c>
      <c r="J88" s="118">
        <v>0.48523000000000005</v>
      </c>
      <c r="K88" s="36">
        <v>0</v>
      </c>
      <c r="L88" s="71">
        <v>11.650435683653846</v>
      </c>
      <c r="M88" s="72" t="s">
        <v>143</v>
      </c>
      <c r="N88" s="8">
        <v>16</v>
      </c>
      <c r="O88" s="38">
        <v>0</v>
      </c>
      <c r="P88" s="38">
        <v>0</v>
      </c>
      <c r="Q88" s="60">
        <v>0.16666666666666666</v>
      </c>
      <c r="R88" s="58">
        <v>3</v>
      </c>
      <c r="S88" s="42" t="s">
        <v>139</v>
      </c>
      <c r="T88" s="43">
        <v>34.666666666666664</v>
      </c>
      <c r="U88" s="14">
        <v>5.333965507023055E-2</v>
      </c>
    </row>
    <row r="89" spans="1:21" s="3" customFormat="1" x14ac:dyDescent="0.25">
      <c r="A89" s="6" t="s">
        <v>46</v>
      </c>
      <c r="B89" s="7" t="s">
        <v>143</v>
      </c>
      <c r="C89" s="34">
        <v>0.92235400382833332</v>
      </c>
      <c r="D89" s="155">
        <v>1</v>
      </c>
      <c r="E89" s="32">
        <v>0.19694667961538459</v>
      </c>
      <c r="F89" s="56">
        <v>35</v>
      </c>
      <c r="G89" s="70" t="s">
        <v>144</v>
      </c>
      <c r="H89" s="58">
        <v>0</v>
      </c>
      <c r="I89" s="58">
        <v>0</v>
      </c>
      <c r="J89" s="118">
        <v>0</v>
      </c>
      <c r="K89" s="36">
        <v>0</v>
      </c>
      <c r="L89" s="71" t="s">
        <v>143</v>
      </c>
      <c r="M89" s="72">
        <v>29.71297285423077</v>
      </c>
      <c r="N89" s="8"/>
      <c r="O89" s="38">
        <v>0</v>
      </c>
      <c r="P89" s="38">
        <v>0</v>
      </c>
      <c r="Q89" s="60">
        <v>0</v>
      </c>
      <c r="R89" s="58">
        <v>0</v>
      </c>
      <c r="S89" s="42">
        <v>25</v>
      </c>
      <c r="T89" s="43">
        <v>36.666666666666664</v>
      </c>
      <c r="U89" s="14">
        <v>7.7046168434777462E-2</v>
      </c>
    </row>
    <row r="90" spans="1:21" s="3" customFormat="1" x14ac:dyDescent="0.25">
      <c r="A90" t="s">
        <v>180</v>
      </c>
      <c r="B90" s="7" t="s">
        <v>114</v>
      </c>
      <c r="C90" s="34">
        <v>0.61467396421729958</v>
      </c>
      <c r="D90" s="155">
        <v>0.60784313725490191</v>
      </c>
      <c r="E90" s="32">
        <v>9.2285533243243248E-2</v>
      </c>
      <c r="F90" s="56">
        <v>31</v>
      </c>
      <c r="G90" s="70">
        <v>7</v>
      </c>
      <c r="H90" s="58">
        <v>9</v>
      </c>
      <c r="I90" s="58">
        <v>19</v>
      </c>
      <c r="J90" s="118">
        <v>0.18832000000000002</v>
      </c>
      <c r="K90" s="36" t="s">
        <v>144</v>
      </c>
      <c r="L90" s="71">
        <v>56.66127982673293</v>
      </c>
      <c r="M90" s="72" t="s">
        <v>143</v>
      </c>
      <c r="N90" s="8">
        <v>80</v>
      </c>
      <c r="O90" s="38">
        <v>0.37254901960784315</v>
      </c>
      <c r="P90" s="38">
        <v>1.9607843137254902E-2</v>
      </c>
      <c r="Q90" s="60">
        <v>0.203125</v>
      </c>
      <c r="R90" s="58">
        <v>13</v>
      </c>
      <c r="S90" s="42">
        <v>81</v>
      </c>
      <c r="T90" s="43">
        <v>120</v>
      </c>
      <c r="U90" s="14">
        <v>0.22126079140243779</v>
      </c>
    </row>
    <row r="91" spans="1:21" s="3" customFormat="1" x14ac:dyDescent="0.25">
      <c r="A91" s="6" t="s">
        <v>39</v>
      </c>
      <c r="B91" s="7" t="s">
        <v>114</v>
      </c>
      <c r="C91" s="34">
        <v>1.12446133346608</v>
      </c>
      <c r="D91" s="155">
        <v>0.57352941176470584</v>
      </c>
      <c r="E91" s="32">
        <v>6.5039534332298143E-2</v>
      </c>
      <c r="F91" s="56">
        <v>117</v>
      </c>
      <c r="G91" s="70">
        <v>60</v>
      </c>
      <c r="H91" s="58">
        <v>8</v>
      </c>
      <c r="I91" s="58">
        <v>81</v>
      </c>
      <c r="J91" s="118">
        <v>0.24853999999999998</v>
      </c>
      <c r="K91" s="36">
        <v>6</v>
      </c>
      <c r="L91" s="71">
        <v>229.8771028625076</v>
      </c>
      <c r="M91" s="72" t="s">
        <v>143</v>
      </c>
      <c r="N91" s="8"/>
      <c r="O91" s="38">
        <v>0.39705882352941174</v>
      </c>
      <c r="P91" s="38">
        <v>2.9411764705882353E-2</v>
      </c>
      <c r="Q91" s="60">
        <v>0.16393442622950818</v>
      </c>
      <c r="R91" s="58">
        <v>40</v>
      </c>
      <c r="S91" s="42">
        <v>336</v>
      </c>
      <c r="T91" s="43">
        <v>317.33333333333331</v>
      </c>
      <c r="U91" s="14">
        <v>0.58673620577253605</v>
      </c>
    </row>
    <row r="92" spans="1:21" s="3" customFormat="1" x14ac:dyDescent="0.25">
      <c r="A92" s="6" t="s">
        <v>40</v>
      </c>
      <c r="B92" s="7" t="s">
        <v>114</v>
      </c>
      <c r="C92" s="34">
        <v>0.72739119273110331</v>
      </c>
      <c r="D92" s="155">
        <v>1</v>
      </c>
      <c r="E92" s="32">
        <v>3.5595413461538459E-3</v>
      </c>
      <c r="F92" s="56">
        <v>31</v>
      </c>
      <c r="G92" s="70">
        <v>4</v>
      </c>
      <c r="H92" s="58" t="s">
        <v>144</v>
      </c>
      <c r="I92" s="58">
        <v>0</v>
      </c>
      <c r="J92" s="118">
        <v>1.6100000000000001E-3</v>
      </c>
      <c r="K92" s="36">
        <v>0</v>
      </c>
      <c r="L92" s="71">
        <v>35.871856511538461</v>
      </c>
      <c r="M92" s="72" t="s">
        <v>143</v>
      </c>
      <c r="N92" s="8"/>
      <c r="O92" s="38">
        <v>0</v>
      </c>
      <c r="P92" s="38">
        <v>0</v>
      </c>
      <c r="Q92" s="60">
        <v>6.0606060606060608E-2</v>
      </c>
      <c r="R92" s="58" t="s">
        <v>144</v>
      </c>
      <c r="S92" s="42">
        <v>30</v>
      </c>
      <c r="T92" s="43">
        <v>38.666666666666664</v>
      </c>
      <c r="U92" s="14">
        <v>6.9143997313261818E-2</v>
      </c>
    </row>
    <row r="93" spans="1:21" s="3" customFormat="1" x14ac:dyDescent="0.25">
      <c r="A93" s="6" t="s">
        <v>10</v>
      </c>
      <c r="B93" s="7" t="s">
        <v>143</v>
      </c>
      <c r="C93" s="34">
        <v>0.94695607200815435</v>
      </c>
      <c r="D93" s="155">
        <v>0.97872340425531912</v>
      </c>
      <c r="E93" s="32">
        <v>6.4830515109374987E-2</v>
      </c>
      <c r="F93" s="56">
        <v>138</v>
      </c>
      <c r="G93" s="70">
        <v>48</v>
      </c>
      <c r="H93" s="58">
        <v>15</v>
      </c>
      <c r="I93" s="58" t="s">
        <v>144</v>
      </c>
      <c r="J93" s="118">
        <v>0</v>
      </c>
      <c r="K93" s="36" t="s">
        <v>144</v>
      </c>
      <c r="L93" s="71" t="s">
        <v>143</v>
      </c>
      <c r="M93" s="72">
        <v>188.06258341150468</v>
      </c>
      <c r="N93" s="8"/>
      <c r="O93" s="38">
        <v>1.4184397163120567E-2</v>
      </c>
      <c r="P93" s="38">
        <v>7.0921985815602835E-3</v>
      </c>
      <c r="Q93" s="60">
        <v>0.30541871921182268</v>
      </c>
      <c r="R93" s="58">
        <v>62</v>
      </c>
      <c r="S93" s="42">
        <v>257</v>
      </c>
      <c r="T93" s="43">
        <v>324.66666666666669</v>
      </c>
      <c r="U93" s="14">
        <v>0.60254054801556733</v>
      </c>
    </row>
    <row r="94" spans="1:21" s="3" customFormat="1" x14ac:dyDescent="0.25">
      <c r="A94" s="6" t="s">
        <v>62</v>
      </c>
      <c r="B94" s="7" t="s">
        <v>143</v>
      </c>
      <c r="C94" s="34">
        <v>1.0918603123550588</v>
      </c>
      <c r="D94" s="155">
        <v>1</v>
      </c>
      <c r="E94" s="32">
        <v>6.407833781514187E-2</v>
      </c>
      <c r="F94" s="56" t="s">
        <v>144</v>
      </c>
      <c r="G94" s="70" t="s">
        <v>144</v>
      </c>
      <c r="H94" s="58" t="s">
        <v>144</v>
      </c>
      <c r="I94" s="58">
        <v>0</v>
      </c>
      <c r="J94" s="118">
        <v>0</v>
      </c>
      <c r="K94" s="36">
        <v>0</v>
      </c>
      <c r="L94" s="71" t="s">
        <v>143</v>
      </c>
      <c r="M94" s="72">
        <v>3.7436866487394327</v>
      </c>
      <c r="N94" s="8"/>
      <c r="O94" s="38">
        <v>0</v>
      </c>
      <c r="P94" s="38">
        <v>0</v>
      </c>
      <c r="Q94" s="60">
        <v>0.5</v>
      </c>
      <c r="R94" s="58" t="s">
        <v>144</v>
      </c>
      <c r="S94" s="42">
        <v>4</v>
      </c>
      <c r="T94" s="43">
        <v>15</v>
      </c>
      <c r="U94" s="14">
        <v>6.9143997313261818E-2</v>
      </c>
    </row>
    <row r="95" spans="1:21" s="3" customFormat="1" x14ac:dyDescent="0.25">
      <c r="A95" s="6" t="s">
        <v>41</v>
      </c>
      <c r="B95" s="7" t="s">
        <v>114</v>
      </c>
      <c r="C95" s="34">
        <v>0.96301915448912012</v>
      </c>
      <c r="D95" s="155">
        <v>0.83443708609271527</v>
      </c>
      <c r="E95" s="32">
        <v>3.7010177337936843E-2</v>
      </c>
      <c r="F95" s="56">
        <v>1890</v>
      </c>
      <c r="G95" s="70">
        <v>297</v>
      </c>
      <c r="H95" s="58">
        <v>134</v>
      </c>
      <c r="I95" s="58">
        <v>350</v>
      </c>
      <c r="J95" s="118">
        <v>7.8350000000000003E-2</v>
      </c>
      <c r="K95" s="36">
        <v>25</v>
      </c>
      <c r="L95" s="71">
        <v>2545.7382279184203</v>
      </c>
      <c r="M95" s="72" t="s">
        <v>143</v>
      </c>
      <c r="N95" s="8"/>
      <c r="O95" s="38">
        <v>0.1545253863134658</v>
      </c>
      <c r="P95" s="38">
        <v>1.1037527593818985E-2</v>
      </c>
      <c r="Q95" s="60">
        <v>0.13976452715533613</v>
      </c>
      <c r="R95" s="58">
        <v>368</v>
      </c>
      <c r="S95" s="42">
        <v>3253</v>
      </c>
      <c r="T95" s="43">
        <v>4438.333333333333</v>
      </c>
      <c r="U95" s="14">
        <v>9.0558881052569191</v>
      </c>
    </row>
    <row r="96" spans="1:21" s="3" customFormat="1" x14ac:dyDescent="0.25">
      <c r="A96" s="6" t="s">
        <v>79</v>
      </c>
      <c r="B96" s="7" t="s">
        <v>114</v>
      </c>
      <c r="C96" s="34">
        <v>1.1188644510997197</v>
      </c>
      <c r="D96" s="155">
        <v>0.14285714285714285</v>
      </c>
      <c r="E96" s="32">
        <v>0.22853922236842106</v>
      </c>
      <c r="F96" s="56">
        <v>3</v>
      </c>
      <c r="G96" s="70" t="s">
        <v>144</v>
      </c>
      <c r="H96" s="58" t="s">
        <v>144</v>
      </c>
      <c r="I96" s="58">
        <v>18</v>
      </c>
      <c r="J96" s="118">
        <v>0.52685999999999999</v>
      </c>
      <c r="K96" s="36">
        <v>0</v>
      </c>
      <c r="L96" s="71">
        <v>10.427465030072788</v>
      </c>
      <c r="M96" s="72" t="s">
        <v>143</v>
      </c>
      <c r="N96" s="8"/>
      <c r="O96" s="38">
        <v>0.8571428571428571</v>
      </c>
      <c r="P96" s="38">
        <v>0</v>
      </c>
      <c r="Q96" s="60">
        <v>8.6956521739130432E-2</v>
      </c>
      <c r="R96" s="58" t="s">
        <v>144</v>
      </c>
      <c r="S96" s="42">
        <v>42</v>
      </c>
      <c r="T96" s="43">
        <v>30.333333333333332</v>
      </c>
      <c r="U96" s="14">
        <v>5.5315197850609447E-2</v>
      </c>
    </row>
    <row r="97" spans="1:25" s="3" customFormat="1" x14ac:dyDescent="0.25">
      <c r="A97" s="6" t="s">
        <v>42</v>
      </c>
      <c r="B97" s="7" t="s">
        <v>143</v>
      </c>
      <c r="C97" s="34">
        <v>0.84891568262552441</v>
      </c>
      <c r="D97" s="155">
        <v>0.89028213166144199</v>
      </c>
      <c r="E97" s="32">
        <v>3.1058035916334659E-2</v>
      </c>
      <c r="F97" s="56">
        <v>284</v>
      </c>
      <c r="G97" s="70">
        <v>89</v>
      </c>
      <c r="H97" s="58">
        <v>38</v>
      </c>
      <c r="I97" s="58">
        <v>20</v>
      </c>
      <c r="J97" s="118">
        <v>0</v>
      </c>
      <c r="K97" s="36">
        <v>15</v>
      </c>
      <c r="L97" s="71" t="s">
        <v>143</v>
      </c>
      <c r="M97" s="72">
        <v>399.68856018451197</v>
      </c>
      <c r="N97" s="8"/>
      <c r="O97" s="38">
        <v>6.2695924764890276E-2</v>
      </c>
      <c r="P97" s="38">
        <v>4.7021943573667714E-2</v>
      </c>
      <c r="Q97" s="60">
        <v>0.26327944572748269</v>
      </c>
      <c r="R97" s="58">
        <v>114</v>
      </c>
      <c r="S97" s="42">
        <v>573</v>
      </c>
      <c r="T97" s="43">
        <v>805.66666666666663</v>
      </c>
      <c r="U97" s="14">
        <v>1.4895592564056974</v>
      </c>
    </row>
    <row r="98" spans="1:25" s="3" customFormat="1" x14ac:dyDescent="0.25">
      <c r="A98" s="6" t="s">
        <v>11</v>
      </c>
      <c r="B98" s="7" t="s">
        <v>143</v>
      </c>
      <c r="C98" s="34">
        <v>0.59795883117262183</v>
      </c>
      <c r="D98" s="155">
        <v>0.91463414634146345</v>
      </c>
      <c r="E98" s="32">
        <v>1.9093632037037036E-2</v>
      </c>
      <c r="F98" s="56">
        <v>75</v>
      </c>
      <c r="G98" s="70">
        <v>3</v>
      </c>
      <c r="H98" s="58">
        <v>3</v>
      </c>
      <c r="I98" s="58">
        <v>0</v>
      </c>
      <c r="J98" s="118">
        <v>0</v>
      </c>
      <c r="K98" s="36">
        <v>7</v>
      </c>
      <c r="L98" s="71" t="s">
        <v>143</v>
      </c>
      <c r="M98" s="72">
        <v>80.140050262574078</v>
      </c>
      <c r="N98" s="8">
        <v>40</v>
      </c>
      <c r="O98" s="38">
        <v>0</v>
      </c>
      <c r="P98" s="38">
        <v>8.5365853658536592E-2</v>
      </c>
      <c r="Q98" s="60">
        <v>0.21904761904761905</v>
      </c>
      <c r="R98" s="58">
        <v>23</v>
      </c>
      <c r="S98" s="42">
        <v>124</v>
      </c>
      <c r="T98" s="43">
        <v>123.66666666666667</v>
      </c>
      <c r="U98" s="14">
        <v>0.25879610422963711</v>
      </c>
    </row>
    <row r="99" spans="1:25" s="3" customFormat="1" x14ac:dyDescent="0.25">
      <c r="A99" s="6" t="s">
        <v>80</v>
      </c>
      <c r="B99" s="7" t="s">
        <v>114</v>
      </c>
      <c r="C99" s="34">
        <v>1.0316797687002026</v>
      </c>
      <c r="D99" s="155">
        <v>0.93245469522240532</v>
      </c>
      <c r="E99" s="32">
        <v>5.0930612849740937E-2</v>
      </c>
      <c r="F99" s="56">
        <v>566</v>
      </c>
      <c r="G99" s="70">
        <v>95</v>
      </c>
      <c r="H99" s="58">
        <v>32</v>
      </c>
      <c r="I99" s="58">
        <v>32</v>
      </c>
      <c r="J99" s="118">
        <v>2.2780000000000002E-2</v>
      </c>
      <c r="K99" s="36">
        <v>9</v>
      </c>
      <c r="L99" s="71">
        <v>687.38347206348078</v>
      </c>
      <c r="M99" s="72" t="s">
        <v>143</v>
      </c>
      <c r="N99" s="8"/>
      <c r="O99" s="38">
        <v>5.2718286655683691E-2</v>
      </c>
      <c r="P99" s="38">
        <v>1.4827018121911038E-2</v>
      </c>
      <c r="Q99" s="60">
        <v>0.13161659513590845</v>
      </c>
      <c r="R99" s="58">
        <v>92</v>
      </c>
      <c r="S99" s="42">
        <v>854</v>
      </c>
      <c r="T99" s="43">
        <v>1004.6666666666666</v>
      </c>
      <c r="U99" s="14">
        <v>2.0585155771548234</v>
      </c>
    </row>
    <row r="100" spans="1:25" s="3" customFormat="1" x14ac:dyDescent="0.25">
      <c r="A100" s="6" t="s">
        <v>81</v>
      </c>
      <c r="B100" s="7" t="s">
        <v>114</v>
      </c>
      <c r="C100" s="34">
        <v>1.2418239240301501</v>
      </c>
      <c r="D100" s="155">
        <v>0.84090909090909094</v>
      </c>
      <c r="E100" s="32">
        <v>1.8550955294117648E-2</v>
      </c>
      <c r="F100" s="56">
        <v>37</v>
      </c>
      <c r="G100" s="70">
        <v>4</v>
      </c>
      <c r="H100" s="58" t="s">
        <v>144</v>
      </c>
      <c r="I100" s="58">
        <v>7</v>
      </c>
      <c r="J100" s="118">
        <v>2.3390000000000001E-2</v>
      </c>
      <c r="K100" s="36">
        <v>0</v>
      </c>
      <c r="L100" s="71">
        <v>48.911759583204422</v>
      </c>
      <c r="M100" s="72" t="s">
        <v>143</v>
      </c>
      <c r="N100" s="8"/>
      <c r="O100" s="38">
        <v>0.15909090909090909</v>
      </c>
      <c r="P100" s="38">
        <v>0</v>
      </c>
      <c r="Q100" s="60">
        <v>0.15384615384615385</v>
      </c>
      <c r="R100" s="41">
        <v>8</v>
      </c>
      <c r="S100" s="42">
        <v>62</v>
      </c>
      <c r="T100" s="43">
        <v>77.666666666666671</v>
      </c>
      <c r="U100" s="14">
        <v>0.152116794089176</v>
      </c>
    </row>
    <row r="101" spans="1:25" s="3" customFormat="1" ht="15.75" thickBot="1" x14ac:dyDescent="0.3">
      <c r="A101" s="119" t="s">
        <v>179</v>
      </c>
      <c r="B101" s="120" t="s">
        <v>114</v>
      </c>
      <c r="C101" s="155" t="s">
        <v>139</v>
      </c>
      <c r="D101" s="155" t="s">
        <v>139</v>
      </c>
      <c r="E101" s="123">
        <v>0.245</v>
      </c>
      <c r="F101" s="78" t="s">
        <v>139</v>
      </c>
      <c r="G101" s="78" t="s">
        <v>139</v>
      </c>
      <c r="H101" s="78" t="s">
        <v>139</v>
      </c>
      <c r="I101" s="78" t="s">
        <v>139</v>
      </c>
      <c r="J101" s="113" t="s">
        <v>139</v>
      </c>
      <c r="K101" s="77" t="s">
        <v>139</v>
      </c>
      <c r="L101" s="132" t="s">
        <v>139</v>
      </c>
      <c r="M101" s="133"/>
      <c r="N101" s="121"/>
      <c r="O101" s="78" t="s">
        <v>139</v>
      </c>
      <c r="P101" s="113" t="s">
        <v>139</v>
      </c>
      <c r="Q101" s="77" t="s">
        <v>139</v>
      </c>
      <c r="R101" s="77" t="s">
        <v>139</v>
      </c>
      <c r="S101" s="74" t="s">
        <v>139</v>
      </c>
      <c r="T101" s="74" t="s">
        <v>139</v>
      </c>
      <c r="U101" s="74" t="s">
        <v>139</v>
      </c>
    </row>
    <row r="102" spans="1:25" x14ac:dyDescent="0.25">
      <c r="A102" s="35" t="s">
        <v>119</v>
      </c>
      <c r="V102" s="4"/>
      <c r="W102" s="4"/>
      <c r="X102" s="4"/>
      <c r="Y102" s="4"/>
    </row>
    <row r="103" spans="1:25" x14ac:dyDescent="0.25">
      <c r="V103" s="4"/>
      <c r="W103" s="4"/>
      <c r="X103" s="4"/>
      <c r="Y103" s="4"/>
    </row>
    <row r="104" spans="1:25" x14ac:dyDescent="0.25">
      <c r="V104" s="4"/>
      <c r="W104" s="4"/>
      <c r="X104" s="4"/>
      <c r="Y104" s="4"/>
    </row>
    <row r="105" spans="1:25" x14ac:dyDescent="0.25">
      <c r="D105" s="59"/>
      <c r="V105" s="4"/>
      <c r="W105" s="4"/>
      <c r="X105" s="4"/>
      <c r="Y105" s="4"/>
    </row>
    <row r="106" spans="1:25" x14ac:dyDescent="0.25">
      <c r="D106" s="59"/>
      <c r="V106" s="4"/>
      <c r="W106" s="4"/>
      <c r="X106" s="4"/>
      <c r="Y106" s="4"/>
    </row>
    <row r="107" spans="1:25" x14ac:dyDescent="0.25">
      <c r="D107" s="59"/>
    </row>
    <row r="108" spans="1:25" x14ac:dyDescent="0.25">
      <c r="D108" s="59"/>
    </row>
    <row r="109" spans="1:25" x14ac:dyDescent="0.25">
      <c r="D109" s="59"/>
    </row>
    <row r="110" spans="1:25" x14ac:dyDescent="0.25">
      <c r="D110" s="59"/>
    </row>
    <row r="111" spans="1:25" x14ac:dyDescent="0.25">
      <c r="D111" s="59"/>
    </row>
    <row r="112" spans="1:25" x14ac:dyDescent="0.25">
      <c r="D112" s="59"/>
    </row>
    <row r="113" spans="4:4" x14ac:dyDescent="0.25">
      <c r="D113" s="59"/>
    </row>
    <row r="114" spans="4:4" x14ac:dyDescent="0.25">
      <c r="D114" s="59"/>
    </row>
    <row r="115" spans="4:4" x14ac:dyDescent="0.25">
      <c r="D115" s="59"/>
    </row>
    <row r="116" spans="4:4" x14ac:dyDescent="0.25">
      <c r="D116" s="59"/>
    </row>
    <row r="117" spans="4:4" x14ac:dyDescent="0.25">
      <c r="D117" s="59"/>
    </row>
    <row r="118" spans="4:4" x14ac:dyDescent="0.25">
      <c r="D118" s="59"/>
    </row>
    <row r="119" spans="4:4" x14ac:dyDescent="0.25">
      <c r="D119" s="59"/>
    </row>
    <row r="120" spans="4:4" x14ac:dyDescent="0.25">
      <c r="D120" s="59"/>
    </row>
    <row r="121" spans="4:4" x14ac:dyDescent="0.25">
      <c r="D121" s="59"/>
    </row>
    <row r="122" spans="4:4" x14ac:dyDescent="0.25">
      <c r="D122" s="59"/>
    </row>
    <row r="123" spans="4:4" x14ac:dyDescent="0.25">
      <c r="D123" s="59"/>
    </row>
    <row r="124" spans="4:4" x14ac:dyDescent="0.25">
      <c r="D124" s="59"/>
    </row>
    <row r="125" spans="4:4" x14ac:dyDescent="0.25">
      <c r="D125" s="59"/>
    </row>
    <row r="126" spans="4:4" x14ac:dyDescent="0.25">
      <c r="D126" s="59"/>
    </row>
    <row r="127" spans="4:4" x14ac:dyDescent="0.25">
      <c r="D127" s="59"/>
    </row>
    <row r="128" spans="4:4" x14ac:dyDescent="0.25">
      <c r="D128" s="59"/>
    </row>
    <row r="129" spans="4:4" x14ac:dyDescent="0.25">
      <c r="D129" s="59"/>
    </row>
    <row r="130" spans="4:4" x14ac:dyDescent="0.25">
      <c r="D130" s="59"/>
    </row>
    <row r="131" spans="4:4" x14ac:dyDescent="0.25">
      <c r="D131" s="59"/>
    </row>
    <row r="132" spans="4:4" x14ac:dyDescent="0.25">
      <c r="D132" s="59"/>
    </row>
    <row r="133" spans="4:4" x14ac:dyDescent="0.25">
      <c r="D133" s="59"/>
    </row>
    <row r="134" spans="4:4" x14ac:dyDescent="0.25">
      <c r="D134" s="59"/>
    </row>
    <row r="135" spans="4:4" x14ac:dyDescent="0.25">
      <c r="D135" s="59"/>
    </row>
    <row r="136" spans="4:4" x14ac:dyDescent="0.25">
      <c r="D136" s="59"/>
    </row>
    <row r="137" spans="4:4" x14ac:dyDescent="0.25">
      <c r="D137" s="59"/>
    </row>
    <row r="138" spans="4:4" x14ac:dyDescent="0.25">
      <c r="D138" s="59"/>
    </row>
    <row r="139" spans="4:4" x14ac:dyDescent="0.25">
      <c r="D139" s="59"/>
    </row>
    <row r="140" spans="4:4" x14ac:dyDescent="0.25">
      <c r="D140" s="59"/>
    </row>
    <row r="141" spans="4:4" x14ac:dyDescent="0.25">
      <c r="D141" s="59"/>
    </row>
    <row r="142" spans="4:4" x14ac:dyDescent="0.25">
      <c r="D142" s="59"/>
    </row>
    <row r="143" spans="4:4" x14ac:dyDescent="0.25">
      <c r="D143" s="59"/>
    </row>
    <row r="144" spans="4:4" x14ac:dyDescent="0.25">
      <c r="D144" s="59"/>
    </row>
    <row r="145" spans="4:4" x14ac:dyDescent="0.25">
      <c r="D145" s="59"/>
    </row>
    <row r="146" spans="4:4" x14ac:dyDescent="0.25">
      <c r="D146" s="59"/>
    </row>
    <row r="147" spans="4:4" x14ac:dyDescent="0.25">
      <c r="D147" s="59"/>
    </row>
    <row r="148" spans="4:4" x14ac:dyDescent="0.25">
      <c r="D148" s="59"/>
    </row>
    <row r="149" spans="4:4" x14ac:dyDescent="0.25">
      <c r="D149" s="59"/>
    </row>
    <row r="150" spans="4:4" x14ac:dyDescent="0.25">
      <c r="D150" s="59"/>
    </row>
    <row r="151" spans="4:4" x14ac:dyDescent="0.25">
      <c r="D151" s="59"/>
    </row>
    <row r="152" spans="4:4" x14ac:dyDescent="0.25">
      <c r="D152" s="59"/>
    </row>
    <row r="153" spans="4:4" x14ac:dyDescent="0.25">
      <c r="D153" s="59"/>
    </row>
    <row r="154" spans="4:4" x14ac:dyDescent="0.25">
      <c r="D154" s="59"/>
    </row>
    <row r="155" spans="4:4" x14ac:dyDescent="0.25">
      <c r="D155" s="59"/>
    </row>
    <row r="156" spans="4:4" x14ac:dyDescent="0.25">
      <c r="D156" s="59"/>
    </row>
    <row r="157" spans="4:4" x14ac:dyDescent="0.25">
      <c r="D157" s="59"/>
    </row>
    <row r="158" spans="4:4" x14ac:dyDescent="0.25">
      <c r="D158" s="59"/>
    </row>
    <row r="159" spans="4:4" x14ac:dyDescent="0.25">
      <c r="D159" s="59"/>
    </row>
    <row r="160" spans="4:4" x14ac:dyDescent="0.25">
      <c r="D160" s="59"/>
    </row>
    <row r="161" spans="4:4" x14ac:dyDescent="0.25">
      <c r="D161" s="59"/>
    </row>
    <row r="162" spans="4:4" x14ac:dyDescent="0.25">
      <c r="D162" s="59"/>
    </row>
    <row r="163" spans="4:4" x14ac:dyDescent="0.25">
      <c r="D163" s="59"/>
    </row>
    <row r="164" spans="4:4" x14ac:dyDescent="0.25">
      <c r="D164" s="59"/>
    </row>
    <row r="165" spans="4:4" x14ac:dyDescent="0.25">
      <c r="D165" s="59"/>
    </row>
    <row r="166" spans="4:4" x14ac:dyDescent="0.25">
      <c r="D166" s="59"/>
    </row>
    <row r="167" spans="4:4" x14ac:dyDescent="0.25">
      <c r="D167" s="59"/>
    </row>
    <row r="168" spans="4:4" x14ac:dyDescent="0.25">
      <c r="D168" s="59"/>
    </row>
    <row r="169" spans="4:4" x14ac:dyDescent="0.25">
      <c r="D169" s="59"/>
    </row>
    <row r="170" spans="4:4" x14ac:dyDescent="0.25">
      <c r="D170" s="59"/>
    </row>
    <row r="171" spans="4:4" x14ac:dyDescent="0.25">
      <c r="D171" s="59"/>
    </row>
    <row r="172" spans="4:4" x14ac:dyDescent="0.25">
      <c r="D172" s="59"/>
    </row>
    <row r="173" spans="4:4" x14ac:dyDescent="0.25">
      <c r="D173" s="59"/>
    </row>
    <row r="174" spans="4:4" x14ac:dyDescent="0.25">
      <c r="D174" s="59"/>
    </row>
    <row r="175" spans="4:4" x14ac:dyDescent="0.25">
      <c r="D175" s="59"/>
    </row>
    <row r="176" spans="4:4" x14ac:dyDescent="0.25">
      <c r="D176" s="59"/>
    </row>
    <row r="177" spans="4:4" x14ac:dyDescent="0.25">
      <c r="D177" s="59"/>
    </row>
    <row r="178" spans="4:4" x14ac:dyDescent="0.25">
      <c r="D178" s="59"/>
    </row>
    <row r="179" spans="4:4" x14ac:dyDescent="0.25">
      <c r="D179" s="59"/>
    </row>
    <row r="180" spans="4:4" x14ac:dyDescent="0.25">
      <c r="D180" s="59"/>
    </row>
    <row r="181" spans="4:4" x14ac:dyDescent="0.25">
      <c r="D181" s="59"/>
    </row>
    <row r="182" spans="4:4" x14ac:dyDescent="0.25">
      <c r="D182" s="59"/>
    </row>
    <row r="183" spans="4:4" x14ac:dyDescent="0.25">
      <c r="D183" s="59"/>
    </row>
    <row r="184" spans="4:4" x14ac:dyDescent="0.25">
      <c r="D184" s="59"/>
    </row>
    <row r="185" spans="4:4" x14ac:dyDescent="0.25">
      <c r="D185" s="59"/>
    </row>
    <row r="186" spans="4:4" x14ac:dyDescent="0.25">
      <c r="D186" s="59"/>
    </row>
    <row r="187" spans="4:4" x14ac:dyDescent="0.25">
      <c r="D187" s="59"/>
    </row>
    <row r="188" spans="4:4" x14ac:dyDescent="0.25">
      <c r="D188" s="59"/>
    </row>
    <row r="189" spans="4:4" x14ac:dyDescent="0.25">
      <c r="D189" s="59"/>
    </row>
    <row r="190" spans="4:4" x14ac:dyDescent="0.25">
      <c r="D190" s="59"/>
    </row>
    <row r="191" spans="4:4" x14ac:dyDescent="0.25">
      <c r="D191" s="59"/>
    </row>
    <row r="192" spans="4:4" x14ac:dyDescent="0.25">
      <c r="D192" s="59"/>
    </row>
    <row r="193" spans="4:4" x14ac:dyDescent="0.25">
      <c r="D193" s="59"/>
    </row>
    <row r="194" spans="4:4" x14ac:dyDescent="0.25">
      <c r="D194" s="59"/>
    </row>
    <row r="195" spans="4:4" x14ac:dyDescent="0.25">
      <c r="D195" s="59"/>
    </row>
    <row r="196" spans="4:4" x14ac:dyDescent="0.25">
      <c r="D196" s="59"/>
    </row>
    <row r="197" spans="4:4" x14ac:dyDescent="0.25">
      <c r="D197" s="59"/>
    </row>
    <row r="198" spans="4:4" x14ac:dyDescent="0.25">
      <c r="D198" s="59"/>
    </row>
    <row r="199" spans="4:4" x14ac:dyDescent="0.25">
      <c r="D199" s="59"/>
    </row>
    <row r="200" spans="4:4" x14ac:dyDescent="0.25">
      <c r="D200" s="59"/>
    </row>
    <row r="201" spans="4:4" x14ac:dyDescent="0.25">
      <c r="D201" s="59"/>
    </row>
    <row r="202" spans="4:4" x14ac:dyDescent="0.25">
      <c r="D202" s="59"/>
    </row>
    <row r="203" spans="4:4" x14ac:dyDescent="0.25">
      <c r="D203" s="59"/>
    </row>
    <row r="204" spans="4:4" x14ac:dyDescent="0.25">
      <c r="D204" s="59"/>
    </row>
    <row r="205" spans="4:4" x14ac:dyDescent="0.25">
      <c r="D205" s="59"/>
    </row>
  </sheetData>
  <mergeCells count="4">
    <mergeCell ref="F2:M2"/>
    <mergeCell ref="N2:U2"/>
    <mergeCell ref="L3:M3"/>
    <mergeCell ref="J1:K1"/>
  </mergeCells>
  <conditionalFormatting sqref="F101:K101">
    <cfRule type="cellIs" dxfId="113" priority="5" operator="between">
      <formula>1</formula>
      <formula>2</formula>
    </cfRule>
  </conditionalFormatting>
  <conditionalFormatting sqref="O101:Q101">
    <cfRule type="cellIs" dxfId="112" priority="2" operator="between">
      <formula>1</formula>
      <formula>2</formula>
    </cfRule>
  </conditionalFormatting>
  <conditionalFormatting sqref="R101">
    <cfRule type="cellIs" dxfId="111" priority="1" operator="between">
      <formula>1</formula>
      <formula>2</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5"/>
  <sheetViews>
    <sheetView topLeftCell="D46" zoomScale="70" zoomScaleNormal="70" workbookViewId="0">
      <selection activeCell="D101" sqref="D101"/>
    </sheetView>
  </sheetViews>
  <sheetFormatPr defaultColWidth="13.7109375" defaultRowHeight="15" x14ac:dyDescent="0.25"/>
  <cols>
    <col min="1" max="1" width="44.7109375" style="4" customWidth="1"/>
    <col min="2" max="2" width="18.7109375" style="12" bestFit="1" customWidth="1"/>
    <col min="3" max="3" width="18.85546875" style="4" bestFit="1" customWidth="1"/>
    <col min="4" max="4" width="18.140625" style="4" bestFit="1" customWidth="1"/>
    <col min="5" max="5" width="16.28515625" style="4" bestFit="1" customWidth="1"/>
    <col min="6" max="6" width="25" style="4" bestFit="1" customWidth="1"/>
    <col min="7" max="7" width="18" style="4" customWidth="1"/>
    <col min="8" max="8" width="17.7109375" style="4" customWidth="1"/>
    <col min="9" max="10" width="18.140625" style="4" customWidth="1"/>
    <col min="11" max="11" width="13.5703125" style="4" customWidth="1"/>
    <col min="12" max="13" width="13.7109375" style="9"/>
    <col min="14" max="14" width="13.5703125" style="4" bestFit="1" customWidth="1"/>
    <col min="15" max="15" width="18.85546875" style="4" bestFit="1" customWidth="1"/>
    <col min="16" max="16" width="13.5703125" style="4" bestFit="1" customWidth="1"/>
    <col min="17" max="17" width="21.85546875" style="61" bestFit="1" customWidth="1"/>
    <col min="18" max="18" width="21.85546875" style="4" bestFit="1" customWidth="1"/>
    <col min="19" max="19" width="14.140625" style="4" bestFit="1" customWidth="1"/>
    <col min="20" max="20" width="15.28515625" style="4" bestFit="1" customWidth="1"/>
    <col min="21" max="21" width="19.28515625" style="28" bestFit="1" customWidth="1"/>
    <col min="22" max="25" width="13.7109375" style="28"/>
    <col min="26" max="26" width="1" style="4" bestFit="1" customWidth="1"/>
    <col min="27" max="16384" width="13.7109375" style="4"/>
  </cols>
  <sheetData>
    <row r="1" spans="1:25" ht="32.25" thickBot="1" x14ac:dyDescent="0.55000000000000004">
      <c r="A1" s="65" t="s">
        <v>263</v>
      </c>
      <c r="J1" s="199"/>
      <c r="K1" s="199"/>
    </row>
    <row r="2" spans="1:25" s="3" customFormat="1" ht="19.5" thickBot="1" x14ac:dyDescent="0.3">
      <c r="A2" s="5"/>
      <c r="B2" s="10"/>
      <c r="C2" s="116"/>
      <c r="D2" s="117"/>
      <c r="E2" s="117"/>
      <c r="F2" s="188" t="s">
        <v>84</v>
      </c>
      <c r="G2" s="189"/>
      <c r="H2" s="189"/>
      <c r="I2" s="189"/>
      <c r="J2" s="189"/>
      <c r="K2" s="190"/>
      <c r="L2" s="190"/>
      <c r="M2" s="191"/>
      <c r="N2" s="192" t="s">
        <v>85</v>
      </c>
      <c r="O2" s="193"/>
      <c r="P2" s="193"/>
      <c r="Q2" s="193"/>
      <c r="R2" s="193"/>
      <c r="S2" s="193"/>
      <c r="T2" s="193"/>
      <c r="U2" s="194"/>
      <c r="V2"/>
      <c r="W2"/>
      <c r="X2"/>
      <c r="Y2"/>
    </row>
    <row r="3" spans="1:25" s="3" customFormat="1" ht="45" customHeight="1" thickBot="1" x14ac:dyDescent="0.3">
      <c r="A3" s="5" t="s">
        <v>82</v>
      </c>
      <c r="B3" s="11" t="s">
        <v>105</v>
      </c>
      <c r="C3" s="24" t="s">
        <v>83</v>
      </c>
      <c r="D3" s="25" t="s">
        <v>116</v>
      </c>
      <c r="E3" s="30" t="s">
        <v>273</v>
      </c>
      <c r="F3" s="39" t="s">
        <v>88</v>
      </c>
      <c r="G3" s="26" t="s">
        <v>108</v>
      </c>
      <c r="H3" s="27" t="s">
        <v>107</v>
      </c>
      <c r="I3" s="26" t="s">
        <v>106</v>
      </c>
      <c r="J3" s="26" t="s">
        <v>274</v>
      </c>
      <c r="K3" s="26" t="s">
        <v>89</v>
      </c>
      <c r="L3" s="186" t="s">
        <v>86</v>
      </c>
      <c r="M3" s="187"/>
      <c r="N3" s="44" t="s">
        <v>264</v>
      </c>
      <c r="O3" s="45" t="s">
        <v>109</v>
      </c>
      <c r="P3" s="46" t="s">
        <v>87</v>
      </c>
      <c r="Q3" s="46" t="s">
        <v>110</v>
      </c>
      <c r="R3" s="47" t="s">
        <v>111</v>
      </c>
      <c r="S3" s="48" t="s">
        <v>112</v>
      </c>
      <c r="T3" s="47" t="s">
        <v>113</v>
      </c>
      <c r="U3" s="114" t="s">
        <v>90</v>
      </c>
    </row>
    <row r="4" spans="1:25" s="3" customFormat="1" ht="195" x14ac:dyDescent="0.25">
      <c r="A4" s="16" t="s">
        <v>0</v>
      </c>
      <c r="B4" s="17" t="s">
        <v>115</v>
      </c>
      <c r="C4" s="18" t="s">
        <v>247</v>
      </c>
      <c r="D4" s="29" t="s">
        <v>233</v>
      </c>
      <c r="E4" s="31" t="s">
        <v>317</v>
      </c>
      <c r="F4" s="18" t="s">
        <v>234</v>
      </c>
      <c r="G4" s="19" t="s">
        <v>235</v>
      </c>
      <c r="H4" s="29" t="s">
        <v>236</v>
      </c>
      <c r="I4" s="20" t="s">
        <v>237</v>
      </c>
      <c r="J4" s="19" t="s">
        <v>238</v>
      </c>
      <c r="K4" s="19" t="s">
        <v>239</v>
      </c>
      <c r="L4" s="21" t="s">
        <v>121</v>
      </c>
      <c r="M4" s="22" t="s">
        <v>120</v>
      </c>
      <c r="N4" s="50" t="s">
        <v>276</v>
      </c>
      <c r="O4" s="51" t="s">
        <v>240</v>
      </c>
      <c r="P4" s="52" t="s">
        <v>241</v>
      </c>
      <c r="Q4" s="52" t="s">
        <v>242</v>
      </c>
      <c r="R4" s="53" t="s">
        <v>243</v>
      </c>
      <c r="S4" s="54" t="s">
        <v>244</v>
      </c>
      <c r="T4" s="53" t="s">
        <v>245</v>
      </c>
      <c r="U4" s="55" t="s">
        <v>246</v>
      </c>
      <c r="V4"/>
      <c r="W4"/>
      <c r="X4"/>
      <c r="Y4"/>
    </row>
    <row r="5" spans="1:25" s="3" customFormat="1" ht="18.75" x14ac:dyDescent="0.25">
      <c r="A5" s="16"/>
      <c r="B5" s="17"/>
      <c r="C5" s="18"/>
      <c r="D5" s="19"/>
      <c r="E5" s="104"/>
      <c r="F5" s="18"/>
      <c r="G5" s="19"/>
      <c r="H5" s="29"/>
      <c r="I5" s="20"/>
      <c r="J5" s="20"/>
      <c r="K5" s="19"/>
      <c r="L5" s="21"/>
      <c r="M5" s="22"/>
      <c r="N5" s="17"/>
      <c r="O5" s="18"/>
      <c r="P5" s="19"/>
      <c r="Q5" s="19"/>
      <c r="R5" s="102"/>
      <c r="S5" s="103"/>
      <c r="T5" s="102"/>
      <c r="U5" s="101"/>
      <c r="V5"/>
      <c r="W5"/>
      <c r="X5"/>
      <c r="Y5"/>
    </row>
    <row r="6" spans="1:25" s="3" customFormat="1" x14ac:dyDescent="0.25">
      <c r="A6" s="3" t="s">
        <v>185</v>
      </c>
      <c r="B6" s="120" t="s">
        <v>143</v>
      </c>
      <c r="C6" s="124">
        <v>0.77798430126934925</v>
      </c>
      <c r="D6" s="155">
        <v>1</v>
      </c>
      <c r="E6" s="123">
        <v>1.8902642118055552E-2</v>
      </c>
      <c r="F6" s="130">
        <v>109</v>
      </c>
      <c r="G6" s="135">
        <v>6</v>
      </c>
      <c r="H6" s="131">
        <v>3</v>
      </c>
      <c r="I6" s="131">
        <v>0</v>
      </c>
      <c r="J6" s="118">
        <v>0</v>
      </c>
      <c r="K6" s="125">
        <v>0</v>
      </c>
      <c r="L6" s="132" t="s">
        <v>143</v>
      </c>
      <c r="M6" s="133">
        <v>115.76948823006944</v>
      </c>
      <c r="N6" s="121"/>
      <c r="O6" s="136">
        <v>0</v>
      </c>
      <c r="P6" s="126">
        <v>0</v>
      </c>
      <c r="Q6" s="134">
        <v>0.5</v>
      </c>
      <c r="R6" s="127">
        <v>109</v>
      </c>
      <c r="S6" s="128">
        <v>257</v>
      </c>
      <c r="T6" s="129">
        <v>213</v>
      </c>
      <c r="U6" s="122">
        <v>0.43064051184700836</v>
      </c>
    </row>
    <row r="7" spans="1:25" s="3" customFormat="1" x14ac:dyDescent="0.25">
      <c r="A7" s="119" t="s">
        <v>1</v>
      </c>
      <c r="B7" s="120" t="s">
        <v>114</v>
      </c>
      <c r="C7" s="124">
        <v>0.80355093624942209</v>
      </c>
      <c r="D7" s="155">
        <v>0.81992337164750961</v>
      </c>
      <c r="E7" s="123">
        <v>8.1873118571428607E-2</v>
      </c>
      <c r="F7" s="130">
        <v>214</v>
      </c>
      <c r="G7" s="135">
        <v>30</v>
      </c>
      <c r="H7" s="131">
        <v>3</v>
      </c>
      <c r="I7" s="131">
        <v>42</v>
      </c>
      <c r="J7" s="118">
        <v>5.1589999999999997E-2</v>
      </c>
      <c r="K7" s="125">
        <v>5</v>
      </c>
      <c r="L7" s="132">
        <v>263.34928976871532</v>
      </c>
      <c r="M7" s="133" t="s">
        <v>143</v>
      </c>
      <c r="N7" s="121"/>
      <c r="O7" s="136">
        <v>0.16091954022988506</v>
      </c>
      <c r="P7" s="126">
        <v>1.9157088122605363E-2</v>
      </c>
      <c r="Q7" s="134">
        <v>0.239067055393586</v>
      </c>
      <c r="R7" s="127">
        <v>82</v>
      </c>
      <c r="S7" s="128">
        <v>423</v>
      </c>
      <c r="T7" s="129">
        <v>529</v>
      </c>
      <c r="U7" s="122">
        <v>1.0036560500597624</v>
      </c>
    </row>
    <row r="8" spans="1:25" s="3" customFormat="1" x14ac:dyDescent="0.25">
      <c r="A8" t="s">
        <v>224</v>
      </c>
      <c r="B8" s="120" t="s">
        <v>114</v>
      </c>
      <c r="C8" s="124">
        <v>0.77330521898478388</v>
      </c>
      <c r="D8" s="155">
        <v>0.9744408945686901</v>
      </c>
      <c r="E8" s="123">
        <v>3.6816097186274523E-2</v>
      </c>
      <c r="F8" s="130">
        <v>305</v>
      </c>
      <c r="G8" s="135">
        <v>24</v>
      </c>
      <c r="H8" s="131">
        <v>9</v>
      </c>
      <c r="I8" s="131">
        <v>5</v>
      </c>
      <c r="J8" s="118">
        <v>6.62E-3</v>
      </c>
      <c r="K8" s="125">
        <v>3</v>
      </c>
      <c r="L8" s="132">
        <v>330.34019727792469</v>
      </c>
      <c r="M8" s="133" t="s">
        <v>143</v>
      </c>
      <c r="N8" s="121"/>
      <c r="O8" s="136">
        <v>1.5974440894568689E-2</v>
      </c>
      <c r="P8" s="126">
        <v>9.5846645367412137E-3</v>
      </c>
      <c r="Q8" s="134">
        <v>0.14945652173913043</v>
      </c>
      <c r="R8" s="127">
        <v>55</v>
      </c>
      <c r="S8" s="128">
        <v>412</v>
      </c>
      <c r="T8" s="129">
        <v>544.66666666666663</v>
      </c>
      <c r="U8" s="122">
        <v>1.0458412430570203</v>
      </c>
    </row>
    <row r="9" spans="1:25" s="3" customFormat="1" x14ac:dyDescent="0.25">
      <c r="A9" s="119" t="s">
        <v>18</v>
      </c>
      <c r="B9" s="120" t="s">
        <v>114</v>
      </c>
      <c r="C9" s="124">
        <v>0.93253645138924801</v>
      </c>
      <c r="D9" s="155">
        <v>0.82539682539682535</v>
      </c>
      <c r="E9" s="123">
        <v>4.5135876944444452E-2</v>
      </c>
      <c r="F9" s="130">
        <v>52</v>
      </c>
      <c r="G9" s="135">
        <v>3</v>
      </c>
      <c r="H9" s="131">
        <v>3</v>
      </c>
      <c r="I9" s="131">
        <v>10</v>
      </c>
      <c r="J9" s="118">
        <v>3.1489999999999997E-2</v>
      </c>
      <c r="K9" s="135" t="s">
        <v>144</v>
      </c>
      <c r="L9" s="132">
        <v>64.630073655427594</v>
      </c>
      <c r="M9" s="133" t="s">
        <v>143</v>
      </c>
      <c r="N9" s="121"/>
      <c r="O9" s="136">
        <v>0.15873015873015872</v>
      </c>
      <c r="P9" s="126">
        <v>1.5873015873015872E-2</v>
      </c>
      <c r="Q9" s="134">
        <v>0.22222222222222221</v>
      </c>
      <c r="R9" s="127">
        <v>18</v>
      </c>
      <c r="S9" s="128">
        <v>82</v>
      </c>
      <c r="T9" s="129">
        <v>121.33333333333333</v>
      </c>
      <c r="U9" s="122">
        <v>0.22674541236026155</v>
      </c>
    </row>
    <row r="10" spans="1:25" s="3" customFormat="1" x14ac:dyDescent="0.25">
      <c r="A10" s="119" t="s">
        <v>19</v>
      </c>
      <c r="B10" s="120" t="s">
        <v>114</v>
      </c>
      <c r="C10" s="124">
        <v>1.086617604671035</v>
      </c>
      <c r="D10" s="155">
        <v>0.58644067796610166</v>
      </c>
      <c r="E10" s="123">
        <v>2.7278595664556964E-2</v>
      </c>
      <c r="F10" s="130">
        <v>173</v>
      </c>
      <c r="G10" s="135">
        <v>31</v>
      </c>
      <c r="H10" s="131">
        <v>9</v>
      </c>
      <c r="I10" s="131">
        <v>109</v>
      </c>
      <c r="J10" s="118">
        <v>0.17001000000000002</v>
      </c>
      <c r="K10" s="125">
        <v>13</v>
      </c>
      <c r="L10" s="132">
        <v>295.19070430734615</v>
      </c>
      <c r="M10" s="133" t="s">
        <v>143</v>
      </c>
      <c r="N10" s="121"/>
      <c r="O10" s="136">
        <v>0.36949152542372882</v>
      </c>
      <c r="P10" s="126">
        <v>4.4067796610169491E-2</v>
      </c>
      <c r="Q10" s="134">
        <v>0.13742690058479531</v>
      </c>
      <c r="R10" s="127">
        <v>47</v>
      </c>
      <c r="S10" s="128">
        <v>409</v>
      </c>
      <c r="T10" s="129">
        <v>410.33333333333331</v>
      </c>
      <c r="U10" s="122">
        <v>0.76987977219995785</v>
      </c>
    </row>
    <row r="11" spans="1:25" s="3" customFormat="1" x14ac:dyDescent="0.25">
      <c r="A11" s="119" t="s">
        <v>47</v>
      </c>
      <c r="B11" s="120" t="s">
        <v>143</v>
      </c>
      <c r="C11" s="124">
        <v>1.0688712372751463</v>
      </c>
      <c r="D11" s="155">
        <v>0.91925465838509313</v>
      </c>
      <c r="E11" s="123">
        <v>4.6838207198952889E-2</v>
      </c>
      <c r="F11" s="130">
        <v>148</v>
      </c>
      <c r="G11" s="135">
        <v>58</v>
      </c>
      <c r="H11" s="131">
        <v>4</v>
      </c>
      <c r="I11" s="131">
        <v>10</v>
      </c>
      <c r="J11" s="118">
        <v>6.9199999999999991E-3</v>
      </c>
      <c r="K11" s="125">
        <v>3</v>
      </c>
      <c r="L11" s="132" t="s">
        <v>143</v>
      </c>
      <c r="M11" s="133">
        <v>200.44992502606021</v>
      </c>
      <c r="N11" s="121"/>
      <c r="O11" s="136">
        <v>6.2111801242236024E-2</v>
      </c>
      <c r="P11" s="126">
        <v>1.8633540372670808E-2</v>
      </c>
      <c r="Q11" s="134">
        <v>0.47557003257328989</v>
      </c>
      <c r="R11" s="127">
        <v>146</v>
      </c>
      <c r="S11" s="128">
        <v>438</v>
      </c>
      <c r="T11" s="129">
        <v>353.33333333333331</v>
      </c>
      <c r="U11" s="122">
        <v>0.65211277508261267</v>
      </c>
    </row>
    <row r="12" spans="1:25" s="3" customFormat="1" x14ac:dyDescent="0.25">
      <c r="A12" s="119" t="s">
        <v>91</v>
      </c>
      <c r="B12" s="120" t="s">
        <v>114</v>
      </c>
      <c r="C12" s="124">
        <v>1.0883502770195224</v>
      </c>
      <c r="D12" s="155">
        <v>0.7</v>
      </c>
      <c r="E12" s="123">
        <v>0.11373145153846152</v>
      </c>
      <c r="F12" s="130">
        <v>28</v>
      </c>
      <c r="G12" s="135">
        <v>3</v>
      </c>
      <c r="H12" s="131">
        <v>3</v>
      </c>
      <c r="I12" s="131">
        <v>12</v>
      </c>
      <c r="J12" s="118">
        <v>0.30920999999999998</v>
      </c>
      <c r="K12" s="125">
        <v>0</v>
      </c>
      <c r="L12" s="132">
        <v>37.47983605479326</v>
      </c>
      <c r="M12" s="133" t="s">
        <v>143</v>
      </c>
      <c r="N12" s="121">
        <v>43</v>
      </c>
      <c r="O12" s="136">
        <v>0.3</v>
      </c>
      <c r="P12" s="126">
        <v>0</v>
      </c>
      <c r="Q12" s="134">
        <v>2.4390243902439025E-2</v>
      </c>
      <c r="R12" s="135" t="s">
        <v>144</v>
      </c>
      <c r="S12" s="128">
        <v>40</v>
      </c>
      <c r="T12" s="129">
        <v>98</v>
      </c>
      <c r="U12" s="122">
        <v>0.15819447373971735</v>
      </c>
    </row>
    <row r="13" spans="1:25" s="3" customFormat="1" x14ac:dyDescent="0.25">
      <c r="A13" s="119" t="s">
        <v>118</v>
      </c>
      <c r="B13" s="120" t="s">
        <v>143</v>
      </c>
      <c r="C13" s="124">
        <v>0.88728930811751494</v>
      </c>
      <c r="D13" s="155">
        <v>1</v>
      </c>
      <c r="E13" s="123">
        <v>0</v>
      </c>
      <c r="F13" s="130">
        <v>5</v>
      </c>
      <c r="G13" s="135" t="s">
        <v>144</v>
      </c>
      <c r="H13" s="131">
        <v>0</v>
      </c>
      <c r="I13" s="131">
        <v>0</v>
      </c>
      <c r="J13" s="118">
        <v>0</v>
      </c>
      <c r="K13" s="125">
        <v>0</v>
      </c>
      <c r="L13" s="132" t="s">
        <v>143</v>
      </c>
      <c r="M13" s="133">
        <v>7</v>
      </c>
      <c r="N13" s="121"/>
      <c r="O13" s="136">
        <v>0</v>
      </c>
      <c r="P13" s="126">
        <v>0</v>
      </c>
      <c r="Q13" s="134">
        <v>0.2857142857142857</v>
      </c>
      <c r="R13" s="135" t="s">
        <v>144</v>
      </c>
      <c r="S13" s="128">
        <v>12</v>
      </c>
      <c r="T13" s="129">
        <v>12.666666666666666</v>
      </c>
      <c r="U13" s="122">
        <v>2.109259649862898E-2</v>
      </c>
    </row>
    <row r="14" spans="1:25" s="3" customFormat="1" x14ac:dyDescent="0.25">
      <c r="A14" s="119" t="s">
        <v>56</v>
      </c>
      <c r="B14" s="120" t="s">
        <v>143</v>
      </c>
      <c r="C14" s="124">
        <v>0.90865974925238902</v>
      </c>
      <c r="D14" s="155">
        <v>0.91666666666666663</v>
      </c>
      <c r="E14" s="123">
        <v>6.1341578333333334E-2</v>
      </c>
      <c r="F14" s="130">
        <v>11</v>
      </c>
      <c r="G14" s="135">
        <v>10</v>
      </c>
      <c r="H14" s="131">
        <v>0</v>
      </c>
      <c r="I14" s="131">
        <v>0</v>
      </c>
      <c r="J14" s="118">
        <v>0</v>
      </c>
      <c r="K14" s="135" t="s">
        <v>144</v>
      </c>
      <c r="L14" s="132" t="s">
        <v>143</v>
      </c>
      <c r="M14" s="133">
        <v>19.80569269716667</v>
      </c>
      <c r="N14" s="121"/>
      <c r="O14" s="136">
        <v>0</v>
      </c>
      <c r="P14" s="126">
        <v>8.3333333333333329E-2</v>
      </c>
      <c r="Q14" s="134">
        <v>0.7142857142857143</v>
      </c>
      <c r="R14" s="127">
        <v>30</v>
      </c>
      <c r="S14" s="128">
        <v>64</v>
      </c>
      <c r="T14" s="129">
        <v>39</v>
      </c>
      <c r="U14" s="122">
        <v>7.0308654995429931E-2</v>
      </c>
    </row>
    <row r="15" spans="1:25" s="3" customFormat="1" x14ac:dyDescent="0.25">
      <c r="A15" s="119" t="s">
        <v>66</v>
      </c>
      <c r="B15" s="120" t="s">
        <v>143</v>
      </c>
      <c r="C15" s="124">
        <v>1.4100608341517202</v>
      </c>
      <c r="D15" s="155">
        <v>0.5714285714285714</v>
      </c>
      <c r="E15" s="123">
        <v>2.6842884252336451E-2</v>
      </c>
      <c r="F15" s="130">
        <v>4</v>
      </c>
      <c r="G15" s="135">
        <v>5</v>
      </c>
      <c r="H15" s="131">
        <v>14</v>
      </c>
      <c r="I15" s="131">
        <v>0</v>
      </c>
      <c r="J15" s="118">
        <v>0</v>
      </c>
      <c r="K15" s="125">
        <v>3</v>
      </c>
      <c r="L15" s="132" t="s">
        <v>143</v>
      </c>
      <c r="M15" s="133">
        <v>22.674560796920563</v>
      </c>
      <c r="N15" s="121"/>
      <c r="O15" s="136">
        <v>0</v>
      </c>
      <c r="P15" s="126">
        <v>0.42857142857142855</v>
      </c>
      <c r="Q15" s="134">
        <v>0.65</v>
      </c>
      <c r="R15" s="127">
        <v>13</v>
      </c>
      <c r="S15" s="128">
        <v>28</v>
      </c>
      <c r="T15" s="129">
        <v>477</v>
      </c>
      <c r="U15" s="122">
        <v>0.73472544470224288</v>
      </c>
    </row>
    <row r="16" spans="1:25" s="3" customFormat="1" x14ac:dyDescent="0.25">
      <c r="A16" s="119" t="s">
        <v>20</v>
      </c>
      <c r="B16" s="120" t="s">
        <v>114</v>
      </c>
      <c r="C16" s="124">
        <v>0.89242979227150354</v>
      </c>
      <c r="D16" s="155">
        <v>0.80997624703087889</v>
      </c>
      <c r="E16" s="123">
        <v>0.10188705204756382</v>
      </c>
      <c r="F16" s="130">
        <v>341</v>
      </c>
      <c r="G16" s="135">
        <v>97</v>
      </c>
      <c r="H16" s="131">
        <v>12</v>
      </c>
      <c r="I16" s="131">
        <v>74</v>
      </c>
      <c r="J16" s="118">
        <v>7.4889999999999998E-2</v>
      </c>
      <c r="K16" s="125">
        <v>6</v>
      </c>
      <c r="L16" s="132">
        <v>465.63396850533684</v>
      </c>
      <c r="M16" s="133" t="s">
        <v>143</v>
      </c>
      <c r="N16" s="121"/>
      <c r="O16" s="136">
        <v>0.17577197149643706</v>
      </c>
      <c r="P16" s="126">
        <v>1.4251781472684086E-2</v>
      </c>
      <c r="Q16" s="134">
        <v>0.22752293577981653</v>
      </c>
      <c r="R16" s="127">
        <v>124</v>
      </c>
      <c r="S16" s="128">
        <v>777</v>
      </c>
      <c r="T16" s="129">
        <v>974.66666666666663</v>
      </c>
      <c r="U16" s="122">
        <v>1.8526330591295788</v>
      </c>
    </row>
    <row r="17" spans="1:21" s="3" customFormat="1" x14ac:dyDescent="0.25">
      <c r="A17" s="119" t="s">
        <v>184</v>
      </c>
      <c r="B17" s="120" t="s">
        <v>114</v>
      </c>
      <c r="C17" s="124">
        <v>1.2277791714270498</v>
      </c>
      <c r="D17" s="155">
        <v>0.63849765258215962</v>
      </c>
      <c r="E17" s="123">
        <v>7.8038195257731965E-2</v>
      </c>
      <c r="F17" s="130">
        <v>136</v>
      </c>
      <c r="G17" s="135">
        <v>30</v>
      </c>
      <c r="H17" s="131">
        <v>24</v>
      </c>
      <c r="I17" s="131">
        <v>67</v>
      </c>
      <c r="J17" s="118">
        <v>0.26715</v>
      </c>
      <c r="K17" s="125">
        <v>10</v>
      </c>
      <c r="L17" s="132">
        <v>220.4419433775908</v>
      </c>
      <c r="M17" s="133" t="s">
        <v>143</v>
      </c>
      <c r="N17" s="121"/>
      <c r="O17" s="136">
        <v>0.31455399061032863</v>
      </c>
      <c r="P17" s="126">
        <v>4.6948356807511735E-2</v>
      </c>
      <c r="Q17" s="134">
        <v>0.27054794520547948</v>
      </c>
      <c r="R17" s="127">
        <v>79</v>
      </c>
      <c r="S17" s="128">
        <v>405</v>
      </c>
      <c r="T17" s="129">
        <v>213.33333333333334</v>
      </c>
      <c r="U17" s="122">
        <v>0.65387049145749843</v>
      </c>
    </row>
    <row r="18" spans="1:21" s="3" customFormat="1" x14ac:dyDescent="0.25">
      <c r="A18" s="119" t="s">
        <v>92</v>
      </c>
      <c r="B18" s="120" t="s">
        <v>114</v>
      </c>
      <c r="C18" s="124">
        <v>-0.18696238116416103</v>
      </c>
      <c r="D18" s="155">
        <v>1</v>
      </c>
      <c r="E18" s="123">
        <v>6.6000000000000003E-2</v>
      </c>
      <c r="F18" s="130">
        <v>3</v>
      </c>
      <c r="G18" s="135" t="s">
        <v>144</v>
      </c>
      <c r="H18" s="131">
        <v>0</v>
      </c>
      <c r="I18" s="131">
        <v>0</v>
      </c>
      <c r="J18" s="118">
        <v>6.8500000000000002E-3</v>
      </c>
      <c r="K18" s="125">
        <v>0</v>
      </c>
      <c r="L18" s="132">
        <v>3.7359999999999998</v>
      </c>
      <c r="M18" s="133" t="s">
        <v>143</v>
      </c>
      <c r="N18" s="121">
        <v>20</v>
      </c>
      <c r="O18" s="136">
        <v>0</v>
      </c>
      <c r="P18" s="126">
        <v>0</v>
      </c>
      <c r="Q18" s="134">
        <v>0</v>
      </c>
      <c r="R18" s="127">
        <v>0</v>
      </c>
      <c r="S18" s="128">
        <v>4</v>
      </c>
      <c r="T18" s="129">
        <v>8.6666666666666661</v>
      </c>
      <c r="U18" s="122">
        <v>1.054629824931449E-2</v>
      </c>
    </row>
    <row r="19" spans="1:21" s="3" customFormat="1" x14ac:dyDescent="0.25">
      <c r="A19" s="119" t="s">
        <v>93</v>
      </c>
      <c r="B19" s="120" t="s">
        <v>114</v>
      </c>
      <c r="C19" s="124">
        <v>0.88325337235747814</v>
      </c>
      <c r="D19" s="155">
        <v>0.5</v>
      </c>
      <c r="E19" s="123">
        <v>6.6000000000000003E-2</v>
      </c>
      <c r="F19" s="135" t="s">
        <v>144</v>
      </c>
      <c r="G19" s="135">
        <v>0</v>
      </c>
      <c r="H19" s="131">
        <v>0</v>
      </c>
      <c r="I19" s="135" t="s">
        <v>144</v>
      </c>
      <c r="J19" s="118">
        <v>2.444E-2</v>
      </c>
      <c r="K19" s="125">
        <v>0</v>
      </c>
      <c r="L19" s="132">
        <v>1.8451730399999999</v>
      </c>
      <c r="M19" s="133" t="s">
        <v>143</v>
      </c>
      <c r="N19" s="121">
        <v>20</v>
      </c>
      <c r="O19" s="136">
        <v>0.5</v>
      </c>
      <c r="P19" s="126">
        <v>0</v>
      </c>
      <c r="Q19" s="134">
        <v>0.33333333333333331</v>
      </c>
      <c r="R19" s="135" t="s">
        <v>144</v>
      </c>
      <c r="S19" s="128">
        <v>3</v>
      </c>
      <c r="T19" s="129">
        <v>3.3333333333333335</v>
      </c>
      <c r="U19" s="122">
        <v>0</v>
      </c>
    </row>
    <row r="20" spans="1:21" s="3" customFormat="1" x14ac:dyDescent="0.25">
      <c r="A20" s="119" t="s">
        <v>51</v>
      </c>
      <c r="B20" s="120" t="s">
        <v>114</v>
      </c>
      <c r="C20" s="124">
        <v>0.7072579408238191</v>
      </c>
      <c r="D20" s="155">
        <v>0.810126582278481</v>
      </c>
      <c r="E20" s="123">
        <v>7.3208556412037024E-2</v>
      </c>
      <c r="F20" s="130">
        <v>64</v>
      </c>
      <c r="G20" s="135">
        <v>7</v>
      </c>
      <c r="H20" s="131">
        <v>4</v>
      </c>
      <c r="I20" s="131">
        <v>14</v>
      </c>
      <c r="J20" s="118">
        <v>0.12003999999999999</v>
      </c>
      <c r="K20" s="135" t="s">
        <v>144</v>
      </c>
      <c r="L20" s="132">
        <v>80.926909850892514</v>
      </c>
      <c r="M20" s="133" t="s">
        <v>143</v>
      </c>
      <c r="N20" s="121">
        <v>122</v>
      </c>
      <c r="O20" s="136">
        <v>0.17721518987341772</v>
      </c>
      <c r="P20" s="126">
        <v>1.2658227848101266E-2</v>
      </c>
      <c r="Q20" s="134">
        <v>0.19387755102040816</v>
      </c>
      <c r="R20" s="127">
        <v>19</v>
      </c>
      <c r="S20" s="128">
        <v>109</v>
      </c>
      <c r="T20" s="129">
        <v>149.33333333333334</v>
      </c>
      <c r="U20" s="122">
        <v>0.26717288898263375</v>
      </c>
    </row>
    <row r="21" spans="1:21" s="3" customFormat="1" x14ac:dyDescent="0.25">
      <c r="A21" s="119" t="s">
        <v>21</v>
      </c>
      <c r="B21" s="120" t="s">
        <v>114</v>
      </c>
      <c r="C21" s="124">
        <v>1.0052571144524001</v>
      </c>
      <c r="D21" s="155">
        <v>0.31689401888772301</v>
      </c>
      <c r="E21" s="123">
        <v>8.1872519566708241E-2</v>
      </c>
      <c r="F21" s="130">
        <v>302</v>
      </c>
      <c r="G21" s="135">
        <v>171</v>
      </c>
      <c r="H21" s="131">
        <v>39</v>
      </c>
      <c r="I21" s="131">
        <v>602</v>
      </c>
      <c r="J21" s="118">
        <v>0.42023000000000005</v>
      </c>
      <c r="K21" s="125">
        <v>49</v>
      </c>
      <c r="L21" s="132">
        <v>790.52753711899265</v>
      </c>
      <c r="M21" s="133" t="s">
        <v>143</v>
      </c>
      <c r="N21" s="121"/>
      <c r="O21" s="136">
        <v>0.63168940188877232</v>
      </c>
      <c r="P21" s="126">
        <v>5.1416579223504719E-2</v>
      </c>
      <c r="Q21" s="134">
        <v>0.18407534246575341</v>
      </c>
      <c r="R21" s="127">
        <v>215</v>
      </c>
      <c r="S21" s="128">
        <v>1694</v>
      </c>
      <c r="T21" s="129">
        <v>1718.6666666666667</v>
      </c>
      <c r="U21" s="122">
        <v>2.9371440624340854</v>
      </c>
    </row>
    <row r="22" spans="1:21" s="3" customFormat="1" x14ac:dyDescent="0.25">
      <c r="A22" s="119" t="s">
        <v>67</v>
      </c>
      <c r="B22" s="120" t="s">
        <v>114</v>
      </c>
      <c r="C22" s="124">
        <v>0.98258078036510532</v>
      </c>
      <c r="D22" s="155">
        <v>0.78381374722838137</v>
      </c>
      <c r="E22" s="123">
        <v>0.10114759089473675</v>
      </c>
      <c r="F22" s="130">
        <v>1414</v>
      </c>
      <c r="G22" s="135">
        <v>457</v>
      </c>
      <c r="H22" s="131">
        <v>95</v>
      </c>
      <c r="I22" s="131">
        <v>299</v>
      </c>
      <c r="J22" s="118">
        <v>7.2720000000000007E-2</v>
      </c>
      <c r="K22" s="125">
        <v>91</v>
      </c>
      <c r="L22" s="132">
        <v>2016.3567070135709</v>
      </c>
      <c r="M22" s="133" t="s">
        <v>143</v>
      </c>
      <c r="N22" s="121"/>
      <c r="O22" s="136">
        <v>0.16574279379157428</v>
      </c>
      <c r="P22" s="126">
        <v>5.0443458980044348E-2</v>
      </c>
      <c r="Q22" s="134">
        <v>0.48056435358479699</v>
      </c>
      <c r="R22" s="127">
        <v>1669</v>
      </c>
      <c r="S22" s="128">
        <v>4608</v>
      </c>
      <c r="T22" s="129">
        <v>4137</v>
      </c>
      <c r="U22" s="122">
        <v>7.5195106517612311</v>
      </c>
    </row>
    <row r="23" spans="1:21" s="3" customFormat="1" x14ac:dyDescent="0.25">
      <c r="A23" s="119" t="s">
        <v>94</v>
      </c>
      <c r="B23" s="120" t="s">
        <v>143</v>
      </c>
      <c r="C23" s="124">
        <v>0.66329949783931097</v>
      </c>
      <c r="D23" s="155">
        <v>0.77272727272727271</v>
      </c>
      <c r="E23" s="123">
        <v>0.17730829250000002</v>
      </c>
      <c r="F23" s="130">
        <v>34</v>
      </c>
      <c r="G23" s="135">
        <v>0</v>
      </c>
      <c r="H23" s="131">
        <v>0</v>
      </c>
      <c r="I23" s="131">
        <v>10</v>
      </c>
      <c r="J23" s="118">
        <v>8.4700000000000011E-2</v>
      </c>
      <c r="K23" s="125">
        <v>0</v>
      </c>
      <c r="L23" s="132" t="s">
        <v>143</v>
      </c>
      <c r="M23" s="133">
        <v>27.971518054999997</v>
      </c>
      <c r="N23" s="121">
        <v>70</v>
      </c>
      <c r="O23" s="136">
        <v>0.22727272727272727</v>
      </c>
      <c r="P23" s="126">
        <v>0</v>
      </c>
      <c r="Q23" s="134">
        <v>0.26666666666666666</v>
      </c>
      <c r="R23" s="127">
        <v>16</v>
      </c>
      <c r="S23" s="128">
        <v>62</v>
      </c>
      <c r="T23" s="129">
        <v>32.666666666666664</v>
      </c>
      <c r="U23" s="122">
        <v>7.2066371370315685E-2</v>
      </c>
    </row>
    <row r="24" spans="1:21" s="3" customFormat="1" x14ac:dyDescent="0.25">
      <c r="A24" s="119" t="s">
        <v>2</v>
      </c>
      <c r="B24" s="120" t="s">
        <v>143</v>
      </c>
      <c r="C24" s="124">
        <v>0.59471833281111075</v>
      </c>
      <c r="D24" s="155">
        <v>0.68965517241379315</v>
      </c>
      <c r="E24" s="123">
        <v>7.818201467647061E-2</v>
      </c>
      <c r="F24" s="130">
        <v>40</v>
      </c>
      <c r="G24" s="135">
        <v>9</v>
      </c>
      <c r="H24" s="131">
        <v>3</v>
      </c>
      <c r="I24" s="131">
        <v>11</v>
      </c>
      <c r="J24" s="118">
        <v>3.2530000000000003E-2</v>
      </c>
      <c r="K24" s="125">
        <v>7</v>
      </c>
      <c r="L24" s="132" t="s">
        <v>143</v>
      </c>
      <c r="M24" s="133">
        <v>48.579807826550002</v>
      </c>
      <c r="N24" s="121">
        <v>130</v>
      </c>
      <c r="O24" s="136">
        <v>0.18965517241379309</v>
      </c>
      <c r="P24" s="126">
        <v>0.1206896551724138</v>
      </c>
      <c r="Q24" s="134">
        <v>0.52066115702479343</v>
      </c>
      <c r="R24" s="127">
        <v>63</v>
      </c>
      <c r="S24" s="128">
        <v>145</v>
      </c>
      <c r="T24" s="129">
        <v>108.66666666666667</v>
      </c>
      <c r="U24" s="122">
        <v>0.24256485973423331</v>
      </c>
    </row>
    <row r="25" spans="1:21" s="3" customFormat="1" x14ac:dyDescent="0.25">
      <c r="A25" s="119" t="s">
        <v>22</v>
      </c>
      <c r="B25" s="120" t="s">
        <v>114</v>
      </c>
      <c r="C25" s="124">
        <v>0.91642687741709228</v>
      </c>
      <c r="D25" s="155">
        <v>0.84768211920529801</v>
      </c>
      <c r="E25" s="123">
        <v>8.7721251508875719E-2</v>
      </c>
      <c r="F25" s="130">
        <v>128</v>
      </c>
      <c r="G25" s="135">
        <v>13</v>
      </c>
      <c r="H25" s="131">
        <v>4</v>
      </c>
      <c r="I25" s="131">
        <v>19</v>
      </c>
      <c r="J25" s="118">
        <v>5.9109999999999996E-2</v>
      </c>
      <c r="K25" s="125">
        <v>4</v>
      </c>
      <c r="L25" s="132">
        <v>148.58914361290149</v>
      </c>
      <c r="M25" s="133" t="s">
        <v>143</v>
      </c>
      <c r="N25" s="121"/>
      <c r="O25" s="136">
        <v>0.12582781456953643</v>
      </c>
      <c r="P25" s="126">
        <v>2.6490066225165563E-2</v>
      </c>
      <c r="Q25" s="134">
        <v>0.15168539325842698</v>
      </c>
      <c r="R25" s="127">
        <v>27</v>
      </c>
      <c r="S25" s="128">
        <v>196</v>
      </c>
      <c r="T25" s="129">
        <v>257.33333333333331</v>
      </c>
      <c r="U25" s="122">
        <v>0.42360964634746534</v>
      </c>
    </row>
    <row r="26" spans="1:21" s="3" customFormat="1" x14ac:dyDescent="0.25">
      <c r="A26" s="119" t="s">
        <v>23</v>
      </c>
      <c r="B26" s="120" t="s">
        <v>114</v>
      </c>
      <c r="C26" s="124">
        <v>1.0525456556421564</v>
      </c>
      <c r="D26" s="155">
        <v>0.70288520564763657</v>
      </c>
      <c r="E26" s="123">
        <v>2.1847783727634202E-2</v>
      </c>
      <c r="F26" s="130">
        <v>1145</v>
      </c>
      <c r="G26" s="135">
        <v>228</v>
      </c>
      <c r="H26" s="131">
        <v>24</v>
      </c>
      <c r="I26" s="131">
        <v>441</v>
      </c>
      <c r="J26" s="118">
        <v>9.305999999999999E-2</v>
      </c>
      <c r="K26" s="125">
        <v>43</v>
      </c>
      <c r="L26" s="132">
        <v>1757.7009347549872</v>
      </c>
      <c r="M26" s="133" t="s">
        <v>143</v>
      </c>
      <c r="N26" s="121"/>
      <c r="O26" s="136">
        <v>0.27071823204419887</v>
      </c>
      <c r="P26" s="126">
        <v>2.6396562308164517E-2</v>
      </c>
      <c r="Q26" s="134">
        <v>0.15813953488372093</v>
      </c>
      <c r="R26" s="127">
        <v>306</v>
      </c>
      <c r="S26" s="128">
        <v>2606</v>
      </c>
      <c r="T26" s="129">
        <v>3214.6666666666665</v>
      </c>
      <c r="U26" s="122">
        <v>6.378752724460381</v>
      </c>
    </row>
    <row r="27" spans="1:21" s="3" customFormat="1" x14ac:dyDescent="0.25">
      <c r="A27" s="119" t="s">
        <v>24</v>
      </c>
      <c r="B27" s="120" t="s">
        <v>114</v>
      </c>
      <c r="C27" s="124">
        <v>1.2707257715785598</v>
      </c>
      <c r="D27" s="155">
        <v>0.76</v>
      </c>
      <c r="E27" s="123">
        <v>2.7111350694444449E-2</v>
      </c>
      <c r="F27" s="130">
        <v>38</v>
      </c>
      <c r="G27" s="135">
        <v>9</v>
      </c>
      <c r="H27" s="135" t="s">
        <v>144</v>
      </c>
      <c r="I27" s="131">
        <v>12</v>
      </c>
      <c r="J27" s="118">
        <v>8.4010000000000001E-2</v>
      </c>
      <c r="K27" s="125">
        <v>0</v>
      </c>
      <c r="L27" s="132">
        <v>58.365419102500972</v>
      </c>
      <c r="M27" s="133" t="s">
        <v>143</v>
      </c>
      <c r="N27" s="121"/>
      <c r="O27" s="136">
        <v>0.24</v>
      </c>
      <c r="P27" s="126">
        <v>0</v>
      </c>
      <c r="Q27" s="134">
        <v>0.23076923076923078</v>
      </c>
      <c r="R27" s="127">
        <v>15</v>
      </c>
      <c r="S27" s="128">
        <v>84</v>
      </c>
      <c r="T27" s="129">
        <v>107.66666666666667</v>
      </c>
      <c r="U27" s="122">
        <v>0.15116360824017436</v>
      </c>
    </row>
    <row r="28" spans="1:21" s="3" customFormat="1" x14ac:dyDescent="0.25">
      <c r="A28" s="119" t="s">
        <v>68</v>
      </c>
      <c r="B28" s="120" t="s">
        <v>143</v>
      </c>
      <c r="C28" s="124">
        <v>1.4110555742660602</v>
      </c>
      <c r="D28" s="155">
        <v>1</v>
      </c>
      <c r="E28" s="123">
        <v>6.6000000000000003E-2</v>
      </c>
      <c r="F28" s="130">
        <v>7</v>
      </c>
      <c r="G28" s="135">
        <v>0</v>
      </c>
      <c r="H28" s="135" t="s">
        <v>144</v>
      </c>
      <c r="I28" s="131">
        <v>0</v>
      </c>
      <c r="J28" s="118">
        <v>0</v>
      </c>
      <c r="K28" s="125">
        <v>0</v>
      </c>
      <c r="L28" s="132" t="s">
        <v>143</v>
      </c>
      <c r="M28" s="133">
        <v>7.4719999999999995</v>
      </c>
      <c r="N28" s="121"/>
      <c r="O28" s="136">
        <v>0</v>
      </c>
      <c r="P28" s="126">
        <v>0</v>
      </c>
      <c r="Q28" s="134">
        <v>0</v>
      </c>
      <c r="R28" s="127">
        <v>0</v>
      </c>
      <c r="S28" s="128">
        <v>8</v>
      </c>
      <c r="T28" s="129">
        <v>10</v>
      </c>
      <c r="U28" s="122">
        <v>2.285031287351473E-2</v>
      </c>
    </row>
    <row r="29" spans="1:21" s="3" customFormat="1" x14ac:dyDescent="0.25">
      <c r="A29" s="119" t="s">
        <v>69</v>
      </c>
      <c r="B29" s="120" t="s">
        <v>114</v>
      </c>
      <c r="C29" s="124">
        <v>1.0971837544466312</v>
      </c>
      <c r="D29" s="155">
        <v>0.90209790209790208</v>
      </c>
      <c r="E29" s="123">
        <v>1.8935830297619045E-2</v>
      </c>
      <c r="F29" s="130">
        <v>129</v>
      </c>
      <c r="G29" s="135">
        <v>6</v>
      </c>
      <c r="H29" s="131">
        <v>3</v>
      </c>
      <c r="I29" s="131">
        <v>13</v>
      </c>
      <c r="J29" s="118">
        <v>1.9379999999999998E-2</v>
      </c>
      <c r="K29" s="135" t="s">
        <v>144</v>
      </c>
      <c r="L29" s="132">
        <v>147.89352031814471</v>
      </c>
      <c r="M29" s="133" t="s">
        <v>143</v>
      </c>
      <c r="N29" s="121"/>
      <c r="O29" s="136">
        <v>9.0909090909090912E-2</v>
      </c>
      <c r="P29" s="126">
        <v>6.993006993006993E-3</v>
      </c>
      <c r="Q29" s="134">
        <v>0.13333333333333333</v>
      </c>
      <c r="R29" s="127">
        <v>22</v>
      </c>
      <c r="S29" s="128">
        <v>168</v>
      </c>
      <c r="T29" s="129">
        <v>243</v>
      </c>
      <c r="U29" s="122">
        <v>0.47106798846938058</v>
      </c>
    </row>
    <row r="30" spans="1:21" s="3" customFormat="1" x14ac:dyDescent="0.25">
      <c r="A30" s="119" t="s">
        <v>3</v>
      </c>
      <c r="B30" s="120" t="s">
        <v>114</v>
      </c>
      <c r="C30" s="124">
        <v>0.96581223442365416</v>
      </c>
      <c r="D30" s="155">
        <v>0.77112676056338025</v>
      </c>
      <c r="E30" s="123">
        <v>0.11067716806640621</v>
      </c>
      <c r="F30" s="130">
        <v>219</v>
      </c>
      <c r="G30" s="135">
        <v>62</v>
      </c>
      <c r="H30" s="131">
        <v>4</v>
      </c>
      <c r="I30" s="131">
        <v>56</v>
      </c>
      <c r="J30" s="118">
        <v>7.0879999999999999E-2</v>
      </c>
      <c r="K30" s="125">
        <v>9</v>
      </c>
      <c r="L30" s="132">
        <v>299.72911435901807</v>
      </c>
      <c r="M30" s="133" t="s">
        <v>143</v>
      </c>
      <c r="N30" s="121"/>
      <c r="O30" s="136">
        <v>0.19718309859154928</v>
      </c>
      <c r="P30" s="126">
        <v>3.1690140845070422E-2</v>
      </c>
      <c r="Q30" s="134">
        <v>0.27179487179487177</v>
      </c>
      <c r="R30" s="127">
        <v>106</v>
      </c>
      <c r="S30" s="128">
        <v>569</v>
      </c>
      <c r="T30" s="129">
        <v>453.66666666666669</v>
      </c>
      <c r="U30" s="122">
        <v>0.7487871757013288</v>
      </c>
    </row>
    <row r="31" spans="1:21" s="3" customFormat="1" x14ac:dyDescent="0.25">
      <c r="A31" s="119" t="s">
        <v>45</v>
      </c>
      <c r="B31" s="120" t="s">
        <v>143</v>
      </c>
      <c r="C31" s="124">
        <v>0.45321972021020951</v>
      </c>
      <c r="D31" s="155">
        <v>0.56818181818181823</v>
      </c>
      <c r="E31" s="123">
        <v>0.11289963443181819</v>
      </c>
      <c r="F31" s="130">
        <v>50</v>
      </c>
      <c r="G31" s="135">
        <v>21</v>
      </c>
      <c r="H31" s="131">
        <v>5</v>
      </c>
      <c r="I31" s="131">
        <v>28</v>
      </c>
      <c r="J31" s="118">
        <v>7.4840000000000004E-2</v>
      </c>
      <c r="K31" s="125">
        <v>10</v>
      </c>
      <c r="L31" s="132" t="s">
        <v>143</v>
      </c>
      <c r="M31" s="133">
        <v>68.306728148749997</v>
      </c>
      <c r="N31" s="121">
        <v>300</v>
      </c>
      <c r="O31" s="136">
        <v>0.31818181818181818</v>
      </c>
      <c r="P31" s="126">
        <v>0.11363636363636363</v>
      </c>
      <c r="Q31" s="134">
        <v>0.62231759656652363</v>
      </c>
      <c r="R31" s="127">
        <v>145</v>
      </c>
      <c r="S31" s="128">
        <v>247</v>
      </c>
      <c r="T31" s="129">
        <v>81</v>
      </c>
      <c r="U31" s="122">
        <v>0.15467904098994587</v>
      </c>
    </row>
    <row r="32" spans="1:21" s="3" customFormat="1" x14ac:dyDescent="0.25">
      <c r="A32" s="119" t="s">
        <v>25</v>
      </c>
      <c r="B32" s="120" t="s">
        <v>143</v>
      </c>
      <c r="C32" s="124">
        <v>0.83371377459909335</v>
      </c>
      <c r="D32" s="155">
        <v>0.55102040816326525</v>
      </c>
      <c r="E32" s="123">
        <v>9.7997318510638295E-2</v>
      </c>
      <c r="F32" s="130">
        <v>27</v>
      </c>
      <c r="G32" s="135">
        <v>4</v>
      </c>
      <c r="H32" s="135" t="s">
        <v>144</v>
      </c>
      <c r="I32" s="131">
        <v>9</v>
      </c>
      <c r="J32" s="118">
        <v>2.528E-2</v>
      </c>
      <c r="K32" s="125">
        <v>13</v>
      </c>
      <c r="L32" s="132" t="s">
        <v>143</v>
      </c>
      <c r="M32" s="133">
        <v>30.036689293595742</v>
      </c>
      <c r="N32" s="121">
        <v>110</v>
      </c>
      <c r="O32" s="136">
        <v>0.18367346938775511</v>
      </c>
      <c r="P32" s="126">
        <v>0.26530612244897961</v>
      </c>
      <c r="Q32" s="134">
        <v>0.57017543859649122</v>
      </c>
      <c r="R32" s="127">
        <v>65</v>
      </c>
      <c r="S32" s="128">
        <v>121</v>
      </c>
      <c r="T32" s="129">
        <v>82</v>
      </c>
      <c r="U32" s="122">
        <v>0.17752935386346058</v>
      </c>
    </row>
    <row r="33" spans="1:21" s="3" customFormat="1" x14ac:dyDescent="0.25">
      <c r="A33" s="119" t="s">
        <v>57</v>
      </c>
      <c r="B33" s="120" t="s">
        <v>143</v>
      </c>
      <c r="C33" s="124">
        <v>1.1179795077240158</v>
      </c>
      <c r="D33" s="155">
        <v>0</v>
      </c>
      <c r="E33" s="123">
        <v>6.6000000000000003E-2</v>
      </c>
      <c r="F33" s="130">
        <v>0</v>
      </c>
      <c r="G33" s="135">
        <v>0</v>
      </c>
      <c r="H33" s="131">
        <v>4</v>
      </c>
      <c r="I33" s="131">
        <v>0</v>
      </c>
      <c r="J33" s="118">
        <v>0</v>
      </c>
      <c r="K33" s="135" t="s">
        <v>144</v>
      </c>
      <c r="L33" s="132" t="s">
        <v>143</v>
      </c>
      <c r="M33" s="133">
        <v>3.9228000000000001</v>
      </c>
      <c r="N33" s="121"/>
      <c r="O33" s="136">
        <v>0</v>
      </c>
      <c r="P33" s="126">
        <v>1</v>
      </c>
      <c r="Q33" s="134">
        <v>0.8666666666666667</v>
      </c>
      <c r="R33" s="127">
        <v>13</v>
      </c>
      <c r="S33" s="128">
        <v>0</v>
      </c>
      <c r="T33" s="129">
        <v>167.33333333333334</v>
      </c>
      <c r="U33" s="122">
        <v>0.31111579835477748</v>
      </c>
    </row>
    <row r="34" spans="1:21" s="3" customFormat="1" x14ac:dyDescent="0.25">
      <c r="A34" s="119" t="s">
        <v>70</v>
      </c>
      <c r="B34" s="120" t="s">
        <v>114</v>
      </c>
      <c r="C34" s="124">
        <v>1.1797472104288365</v>
      </c>
      <c r="D34" s="155">
        <v>0.75</v>
      </c>
      <c r="E34" s="123">
        <v>6.0189408020833335E-2</v>
      </c>
      <c r="F34" s="130">
        <v>36</v>
      </c>
      <c r="G34" s="135">
        <v>16</v>
      </c>
      <c r="H34" s="131">
        <v>3</v>
      </c>
      <c r="I34" s="131">
        <v>11</v>
      </c>
      <c r="J34" s="118">
        <v>0.10256999999999999</v>
      </c>
      <c r="K34" s="135" t="s">
        <v>144</v>
      </c>
      <c r="L34" s="132">
        <v>60.967138974012663</v>
      </c>
      <c r="M34" s="133" t="s">
        <v>143</v>
      </c>
      <c r="N34" s="121"/>
      <c r="O34" s="136">
        <v>0.22916666666666666</v>
      </c>
      <c r="P34" s="126">
        <v>2.0833333333333332E-2</v>
      </c>
      <c r="Q34" s="134">
        <v>0.40740740740740738</v>
      </c>
      <c r="R34" s="127">
        <v>33</v>
      </c>
      <c r="S34" s="128">
        <v>82</v>
      </c>
      <c r="T34" s="129">
        <v>66</v>
      </c>
      <c r="U34" s="122">
        <v>0.11249384799268791</v>
      </c>
    </row>
    <row r="35" spans="1:21" s="3" customFormat="1" x14ac:dyDescent="0.25">
      <c r="A35" s="62" t="s">
        <v>183</v>
      </c>
      <c r="B35" s="120" t="s">
        <v>143</v>
      </c>
      <c r="C35" s="124">
        <v>0.34059411839189663</v>
      </c>
      <c r="D35" s="155">
        <v>0.88571428571428568</v>
      </c>
      <c r="E35" s="123">
        <v>6.7684040227272729E-2</v>
      </c>
      <c r="F35" s="130">
        <v>31</v>
      </c>
      <c r="G35" s="135">
        <v>7</v>
      </c>
      <c r="H35" s="135" t="s">
        <v>144</v>
      </c>
      <c r="I35" s="135" t="s">
        <v>144</v>
      </c>
      <c r="J35" s="118">
        <v>4.3609999999999996E-2</v>
      </c>
      <c r="K35" s="135" t="s">
        <v>144</v>
      </c>
      <c r="L35" s="132" t="s">
        <v>143</v>
      </c>
      <c r="M35" s="133">
        <v>37.479101582863642</v>
      </c>
      <c r="N35" s="121">
        <v>50</v>
      </c>
      <c r="O35" s="136">
        <v>5.7142857142857141E-2</v>
      </c>
      <c r="P35" s="126">
        <v>5.7142857142857141E-2</v>
      </c>
      <c r="Q35" s="134">
        <v>0.10256410256410256</v>
      </c>
      <c r="R35" s="127">
        <v>4</v>
      </c>
      <c r="S35" s="128">
        <v>68</v>
      </c>
      <c r="T35" s="129">
        <v>41</v>
      </c>
      <c r="U35" s="122">
        <v>0.12831329536665964</v>
      </c>
    </row>
    <row r="36" spans="1:21" s="3" customFormat="1" x14ac:dyDescent="0.25">
      <c r="A36" s="62" t="s">
        <v>124</v>
      </c>
      <c r="B36" s="120" t="s">
        <v>143</v>
      </c>
      <c r="C36" s="124">
        <v>1.0206151547506168</v>
      </c>
      <c r="D36" s="155">
        <v>0.57692307692307687</v>
      </c>
      <c r="E36" s="123">
        <v>1.9510941969696972E-2</v>
      </c>
      <c r="F36" s="130">
        <v>15</v>
      </c>
      <c r="G36" s="135">
        <v>10</v>
      </c>
      <c r="H36" s="135" t="s">
        <v>144</v>
      </c>
      <c r="I36" s="131">
        <v>10</v>
      </c>
      <c r="J36" s="118">
        <v>3.288E-2</v>
      </c>
      <c r="K36" s="135" t="s">
        <v>144</v>
      </c>
      <c r="L36" s="132" t="s">
        <v>143</v>
      </c>
      <c r="M36" s="133">
        <v>25.590764414590911</v>
      </c>
      <c r="N36" s="121"/>
      <c r="O36" s="136">
        <v>0.38461538461538464</v>
      </c>
      <c r="P36" s="126">
        <v>3.8461538461538464E-2</v>
      </c>
      <c r="Q36" s="134">
        <v>0.5</v>
      </c>
      <c r="R36" s="127">
        <v>26</v>
      </c>
      <c r="S36" s="128">
        <v>65</v>
      </c>
      <c r="T36" s="129">
        <v>36</v>
      </c>
      <c r="U36" s="122">
        <v>8.437038599451592E-2</v>
      </c>
    </row>
    <row r="37" spans="1:21" s="3" customFormat="1" x14ac:dyDescent="0.25">
      <c r="A37" s="62" t="s">
        <v>71</v>
      </c>
      <c r="B37" s="120" t="s">
        <v>143</v>
      </c>
      <c r="C37" s="124">
        <v>2.1799088103946476</v>
      </c>
      <c r="D37" s="155">
        <v>1</v>
      </c>
      <c r="E37" s="123">
        <v>6.078388416666667E-2</v>
      </c>
      <c r="F37" s="130">
        <v>9</v>
      </c>
      <c r="G37" s="135">
        <v>0</v>
      </c>
      <c r="H37" s="131">
        <v>0</v>
      </c>
      <c r="I37" s="131">
        <v>0</v>
      </c>
      <c r="J37" s="118">
        <v>0</v>
      </c>
      <c r="K37" s="125">
        <v>0</v>
      </c>
      <c r="L37" s="132" t="s">
        <v>143</v>
      </c>
      <c r="M37" s="133">
        <v>8.4529450424999997</v>
      </c>
      <c r="N37" s="121"/>
      <c r="O37" s="136">
        <v>0</v>
      </c>
      <c r="P37" s="126">
        <v>0</v>
      </c>
      <c r="Q37" s="134">
        <v>0</v>
      </c>
      <c r="R37" s="127">
        <v>0</v>
      </c>
      <c r="S37" s="128">
        <v>11</v>
      </c>
      <c r="T37" s="129">
        <v>17</v>
      </c>
      <c r="U37" s="122">
        <v>2.6365745623286224E-2</v>
      </c>
    </row>
    <row r="38" spans="1:21" s="3" customFormat="1" x14ac:dyDescent="0.25">
      <c r="A38" s="119" t="s">
        <v>26</v>
      </c>
      <c r="B38" s="120" t="s">
        <v>143</v>
      </c>
      <c r="C38" s="124">
        <v>1.2775131486702338</v>
      </c>
      <c r="D38" s="155">
        <v>0.6071428571428571</v>
      </c>
      <c r="E38" s="123">
        <v>0.1297363542361111</v>
      </c>
      <c r="F38" s="130">
        <v>17</v>
      </c>
      <c r="G38" s="135">
        <v>5</v>
      </c>
      <c r="H38" s="135" t="s">
        <v>144</v>
      </c>
      <c r="I38" s="131">
        <v>9</v>
      </c>
      <c r="J38" s="118">
        <v>4.6849999999999996E-2</v>
      </c>
      <c r="K38" s="135" t="s">
        <v>144</v>
      </c>
      <c r="L38" s="132" t="s">
        <v>143</v>
      </c>
      <c r="M38" s="133">
        <v>20.190116581722222</v>
      </c>
      <c r="N38" s="121">
        <v>80</v>
      </c>
      <c r="O38" s="136">
        <v>0.32142857142857145</v>
      </c>
      <c r="P38" s="126">
        <v>7.1428571428571425E-2</v>
      </c>
      <c r="Q38" s="134">
        <v>0.6853932584269663</v>
      </c>
      <c r="R38" s="127">
        <v>61</v>
      </c>
      <c r="S38" s="128">
        <v>102</v>
      </c>
      <c r="T38" s="129">
        <v>55.333333333333336</v>
      </c>
      <c r="U38" s="122">
        <v>0.11776699711734515</v>
      </c>
    </row>
    <row r="39" spans="1:21" s="3" customFormat="1" x14ac:dyDescent="0.25">
      <c r="A39" s="119" t="s">
        <v>96</v>
      </c>
      <c r="B39" s="120" t="s">
        <v>114</v>
      </c>
      <c r="C39" s="124">
        <v>1.0761191844328077</v>
      </c>
      <c r="D39" s="155">
        <v>0.63085399449035817</v>
      </c>
      <c r="E39" s="123">
        <v>3.8838785109126986E-2</v>
      </c>
      <c r="F39" s="130">
        <v>229</v>
      </c>
      <c r="G39" s="135">
        <v>29</v>
      </c>
      <c r="H39" s="131">
        <v>15</v>
      </c>
      <c r="I39" s="131">
        <v>125</v>
      </c>
      <c r="J39" s="118">
        <v>0.12301000000000001</v>
      </c>
      <c r="K39" s="125">
        <v>9</v>
      </c>
      <c r="L39" s="132">
        <v>367.76310839610164</v>
      </c>
      <c r="M39" s="133" t="s">
        <v>143</v>
      </c>
      <c r="N39" s="121">
        <v>425</v>
      </c>
      <c r="O39" s="136">
        <v>0.34435261707988979</v>
      </c>
      <c r="P39" s="126">
        <v>2.4793388429752067E-2</v>
      </c>
      <c r="Q39" s="134">
        <v>0.1357142857142857</v>
      </c>
      <c r="R39" s="127">
        <v>57</v>
      </c>
      <c r="S39" s="128">
        <v>479</v>
      </c>
      <c r="T39" s="129">
        <v>910</v>
      </c>
      <c r="U39" s="122">
        <v>1.9791886381213528</v>
      </c>
    </row>
    <row r="40" spans="1:21" s="3" customFormat="1" x14ac:dyDescent="0.25">
      <c r="A40" s="119" t="s">
        <v>4</v>
      </c>
      <c r="B40" s="120" t="s">
        <v>114</v>
      </c>
      <c r="C40" s="124">
        <v>1.1203283446309353</v>
      </c>
      <c r="D40" s="155">
        <v>0.65068493150684936</v>
      </c>
      <c r="E40" s="123">
        <v>0.12786937387640449</v>
      </c>
      <c r="F40" s="130">
        <v>95</v>
      </c>
      <c r="G40" s="135">
        <v>32</v>
      </c>
      <c r="H40" s="131">
        <v>6</v>
      </c>
      <c r="I40" s="131">
        <v>47</v>
      </c>
      <c r="J40" s="118">
        <v>0.14063999999999999</v>
      </c>
      <c r="K40" s="125">
        <v>4</v>
      </c>
      <c r="L40" s="132">
        <v>151.21865949312016</v>
      </c>
      <c r="M40" s="133" t="s">
        <v>143</v>
      </c>
      <c r="N40" s="121"/>
      <c r="O40" s="136">
        <v>0.32191780821917809</v>
      </c>
      <c r="P40" s="126">
        <v>2.7397260273972601E-2</v>
      </c>
      <c r="Q40" s="134">
        <v>0.33936651583710409</v>
      </c>
      <c r="R40" s="127">
        <v>75</v>
      </c>
      <c r="S40" s="128">
        <v>309</v>
      </c>
      <c r="T40" s="129">
        <v>259.33333333333331</v>
      </c>
      <c r="U40" s="122">
        <v>0.55192294171412504</v>
      </c>
    </row>
    <row r="41" spans="1:21" s="3" customFormat="1" x14ac:dyDescent="0.25">
      <c r="A41" s="119" t="s">
        <v>5</v>
      </c>
      <c r="B41" s="120" t="s">
        <v>114</v>
      </c>
      <c r="C41" s="124">
        <v>0.85862424173985041</v>
      </c>
      <c r="D41" s="155">
        <v>0.72384937238493718</v>
      </c>
      <c r="E41" s="123">
        <v>8.0629611550364036E-2</v>
      </c>
      <c r="F41" s="130">
        <v>692</v>
      </c>
      <c r="G41" s="135">
        <v>160</v>
      </c>
      <c r="H41" s="131">
        <v>62</v>
      </c>
      <c r="I41" s="131">
        <v>236</v>
      </c>
      <c r="J41" s="118">
        <v>6.8190000000000001E-2</v>
      </c>
      <c r="K41" s="125">
        <v>28</v>
      </c>
      <c r="L41" s="132">
        <v>1042.4806661550235</v>
      </c>
      <c r="M41" s="133" t="s">
        <v>143</v>
      </c>
      <c r="N41" s="121"/>
      <c r="O41" s="136">
        <v>0.24686192468619247</v>
      </c>
      <c r="P41" s="126">
        <v>2.9288702928870293E-2</v>
      </c>
      <c r="Q41" s="134">
        <v>0.27739984882842028</v>
      </c>
      <c r="R41" s="127">
        <v>367</v>
      </c>
      <c r="S41" s="128">
        <v>1429</v>
      </c>
      <c r="T41" s="129">
        <v>2044.3333333333333</v>
      </c>
      <c r="U41" s="122">
        <v>3.7896365042536742</v>
      </c>
    </row>
    <row r="42" spans="1:21" s="3" customFormat="1" x14ac:dyDescent="0.25">
      <c r="A42" s="119" t="s">
        <v>50</v>
      </c>
      <c r="B42" s="120" t="s">
        <v>114</v>
      </c>
      <c r="C42" s="124">
        <v>1.1031208784542295</v>
      </c>
      <c r="D42" s="155">
        <v>1</v>
      </c>
      <c r="E42" s="123">
        <v>0.11376700279411765</v>
      </c>
      <c r="F42" s="130">
        <v>17</v>
      </c>
      <c r="G42" s="135">
        <v>0</v>
      </c>
      <c r="H42" s="131">
        <v>0</v>
      </c>
      <c r="I42" s="131">
        <v>0</v>
      </c>
      <c r="J42" s="118">
        <v>8.1999999999999998E-4</v>
      </c>
      <c r="K42" s="125">
        <v>0</v>
      </c>
      <c r="L42" s="132">
        <v>15.065960952499999</v>
      </c>
      <c r="M42" s="133" t="s">
        <v>143</v>
      </c>
      <c r="N42" s="121"/>
      <c r="O42" s="136">
        <v>0</v>
      </c>
      <c r="P42" s="126">
        <v>0</v>
      </c>
      <c r="Q42" s="134">
        <v>0.10526315789473684</v>
      </c>
      <c r="R42" s="135" t="s">
        <v>144</v>
      </c>
      <c r="S42" s="128">
        <v>16</v>
      </c>
      <c r="T42" s="129">
        <v>42.333333333333336</v>
      </c>
      <c r="U42" s="122">
        <v>6.5035505870772697E-2</v>
      </c>
    </row>
    <row r="43" spans="1:21" s="3" customFormat="1" x14ac:dyDescent="0.25">
      <c r="A43" s="119" t="s">
        <v>122</v>
      </c>
      <c r="B43" s="120" t="s">
        <v>114</v>
      </c>
      <c r="C43" s="124">
        <v>0.98770826642090515</v>
      </c>
      <c r="D43" s="155">
        <v>0.95408163265306123</v>
      </c>
      <c r="E43" s="123">
        <v>6.057743363300494E-2</v>
      </c>
      <c r="F43" s="130">
        <v>187</v>
      </c>
      <c r="G43" s="135">
        <v>24</v>
      </c>
      <c r="H43" s="131">
        <v>3</v>
      </c>
      <c r="I43" s="131">
        <v>8</v>
      </c>
      <c r="J43" s="118">
        <v>2.5409999999999999E-2</v>
      </c>
      <c r="K43" s="135" t="s">
        <v>144</v>
      </c>
      <c r="L43" s="132">
        <v>208.36084391418183</v>
      </c>
      <c r="M43" s="133" t="s">
        <v>143</v>
      </c>
      <c r="N43" s="121"/>
      <c r="O43" s="136">
        <v>4.0816326530612242E-2</v>
      </c>
      <c r="P43" s="126">
        <v>5.1020408163265302E-3</v>
      </c>
      <c r="Q43" s="134">
        <v>0.11312217194570136</v>
      </c>
      <c r="R43" s="127">
        <v>25</v>
      </c>
      <c r="S43" s="128">
        <v>191</v>
      </c>
      <c r="T43" s="129">
        <v>374.66666666666669</v>
      </c>
      <c r="U43" s="122">
        <v>0.69781340082964216</v>
      </c>
    </row>
    <row r="44" spans="1:21" s="3" customFormat="1" x14ac:dyDescent="0.25">
      <c r="A44" s="119" t="s">
        <v>98</v>
      </c>
      <c r="B44" s="120" t="s">
        <v>114</v>
      </c>
      <c r="C44" s="124">
        <v>1.0718495997865647</v>
      </c>
      <c r="D44" s="155">
        <v>0.72222222222222221</v>
      </c>
      <c r="E44" s="123">
        <v>4.3737264191176468E-2</v>
      </c>
      <c r="F44" s="130">
        <v>26</v>
      </c>
      <c r="G44" s="135">
        <v>7</v>
      </c>
      <c r="H44" s="135" t="s">
        <v>144</v>
      </c>
      <c r="I44" s="131">
        <v>8</v>
      </c>
      <c r="J44" s="118">
        <v>0.13653000000000001</v>
      </c>
      <c r="K44" s="135" t="s">
        <v>144</v>
      </c>
      <c r="L44" s="132">
        <v>39.118566493410754</v>
      </c>
      <c r="M44" s="133" t="s">
        <v>143</v>
      </c>
      <c r="N44" s="121"/>
      <c r="O44" s="136">
        <v>0.22222222222222221</v>
      </c>
      <c r="P44" s="126">
        <v>5.5555555555555552E-2</v>
      </c>
      <c r="Q44" s="134">
        <v>0.30769230769230771</v>
      </c>
      <c r="R44" s="127">
        <v>16</v>
      </c>
      <c r="S44" s="128">
        <v>50</v>
      </c>
      <c r="T44" s="129">
        <v>53.666666666666664</v>
      </c>
      <c r="U44" s="122">
        <v>0.10018983336848766</v>
      </c>
    </row>
    <row r="45" spans="1:21" s="3" customFormat="1" x14ac:dyDescent="0.25">
      <c r="A45" s="119" t="s">
        <v>53</v>
      </c>
      <c r="B45" s="120" t="s">
        <v>143</v>
      </c>
      <c r="C45" s="124">
        <v>0.76769320380384365</v>
      </c>
      <c r="D45" s="155">
        <v>0.94444444444444442</v>
      </c>
      <c r="E45" s="123">
        <v>8.1471569838709665E-2</v>
      </c>
      <c r="F45" s="130">
        <v>17</v>
      </c>
      <c r="G45" s="135" t="s">
        <v>144</v>
      </c>
      <c r="H45" s="135" t="s">
        <v>144</v>
      </c>
      <c r="I45" s="131">
        <v>0</v>
      </c>
      <c r="J45" s="118">
        <v>1.8400000000000001E-3</v>
      </c>
      <c r="K45" s="135" t="s">
        <v>144</v>
      </c>
      <c r="L45" s="132" t="s">
        <v>143</v>
      </c>
      <c r="M45" s="133">
        <v>17.543893016080645</v>
      </c>
      <c r="N45" s="121"/>
      <c r="O45" s="136">
        <v>0</v>
      </c>
      <c r="P45" s="126">
        <v>5.5555555555555552E-2</v>
      </c>
      <c r="Q45" s="134">
        <v>0.21739130434782608</v>
      </c>
      <c r="R45" s="127">
        <v>5</v>
      </c>
      <c r="S45" s="128">
        <v>24</v>
      </c>
      <c r="T45" s="129">
        <v>38.666666666666664</v>
      </c>
      <c r="U45" s="122">
        <v>6.6793222245658437E-2</v>
      </c>
    </row>
    <row r="46" spans="1:21" s="3" customFormat="1" x14ac:dyDescent="0.25">
      <c r="A46" s="119" t="s">
        <v>99</v>
      </c>
      <c r="B46" s="120" t="s">
        <v>143</v>
      </c>
      <c r="C46" s="124">
        <v>1.0869938580920926</v>
      </c>
      <c r="D46" s="155">
        <v>0.46666666666666667</v>
      </c>
      <c r="E46" s="123">
        <v>4.6439219913793101E-2</v>
      </c>
      <c r="F46" s="130">
        <v>7</v>
      </c>
      <c r="G46" s="135" t="s">
        <v>144</v>
      </c>
      <c r="H46" s="131">
        <v>0</v>
      </c>
      <c r="I46" s="131">
        <v>5</v>
      </c>
      <c r="J46" s="118">
        <v>4.0730000000000002E-2</v>
      </c>
      <c r="K46" s="125">
        <v>3</v>
      </c>
      <c r="L46" s="132" t="s">
        <v>143</v>
      </c>
      <c r="M46" s="133">
        <v>8.8681152548017241</v>
      </c>
      <c r="N46" s="121">
        <v>40</v>
      </c>
      <c r="O46" s="136">
        <v>0.33333333333333331</v>
      </c>
      <c r="P46" s="126">
        <v>0.2</v>
      </c>
      <c r="Q46" s="134">
        <v>0.5714285714285714</v>
      </c>
      <c r="R46" s="127">
        <v>20</v>
      </c>
      <c r="S46" s="128">
        <v>35</v>
      </c>
      <c r="T46" s="129">
        <v>37.333333333333336</v>
      </c>
      <c r="U46" s="122">
        <v>7.5581804120087179E-2</v>
      </c>
    </row>
    <row r="47" spans="1:21" s="3" customFormat="1" x14ac:dyDescent="0.25">
      <c r="A47" s="119" t="s">
        <v>12</v>
      </c>
      <c r="B47" s="120" t="s">
        <v>114</v>
      </c>
      <c r="C47" s="124">
        <v>1.0624980431901538</v>
      </c>
      <c r="D47" s="155">
        <v>0.73280721533258175</v>
      </c>
      <c r="E47" s="123">
        <v>6.7643524555485543E-2</v>
      </c>
      <c r="F47" s="130">
        <v>650</v>
      </c>
      <c r="G47" s="135">
        <v>374</v>
      </c>
      <c r="H47" s="131">
        <v>44</v>
      </c>
      <c r="I47" s="131">
        <v>164</v>
      </c>
      <c r="J47" s="118">
        <v>9.4450000000000006E-2</v>
      </c>
      <c r="K47" s="125">
        <v>73</v>
      </c>
      <c r="L47" s="132">
        <v>1134.2211624143013</v>
      </c>
      <c r="M47" s="133" t="s">
        <v>143</v>
      </c>
      <c r="N47" s="121"/>
      <c r="O47" s="136">
        <v>0.18489289740698986</v>
      </c>
      <c r="P47" s="126">
        <v>8.2299887260428417E-2</v>
      </c>
      <c r="Q47" s="134">
        <v>0.62778010910616866</v>
      </c>
      <c r="R47" s="127">
        <v>1496</v>
      </c>
      <c r="S47" s="128">
        <v>3281</v>
      </c>
      <c r="T47" s="129">
        <v>1329</v>
      </c>
      <c r="U47" s="122">
        <v>2.36061309147156</v>
      </c>
    </row>
    <row r="48" spans="1:21" s="3" customFormat="1" x14ac:dyDescent="0.25">
      <c r="A48" s="119" t="s">
        <v>72</v>
      </c>
      <c r="B48" s="120" t="s">
        <v>143</v>
      </c>
      <c r="C48" s="124">
        <v>2.2183874279084832</v>
      </c>
      <c r="D48" s="155" t="s">
        <v>139</v>
      </c>
      <c r="E48" s="123">
        <v>0.11860967480769234</v>
      </c>
      <c r="F48" s="130">
        <v>0</v>
      </c>
      <c r="G48" s="135" t="s">
        <v>144</v>
      </c>
      <c r="H48" s="131">
        <v>0</v>
      </c>
      <c r="I48" s="131">
        <v>0</v>
      </c>
      <c r="J48" s="118">
        <v>0</v>
      </c>
      <c r="K48" s="125">
        <v>0</v>
      </c>
      <c r="L48" s="132" t="s">
        <v>143</v>
      </c>
      <c r="M48" s="133" t="s">
        <v>143</v>
      </c>
      <c r="N48" s="121"/>
      <c r="O48" s="136">
        <v>0</v>
      </c>
      <c r="P48" s="126">
        <v>0</v>
      </c>
      <c r="Q48" s="134">
        <v>0</v>
      </c>
      <c r="R48" s="127">
        <v>0</v>
      </c>
      <c r="S48" s="128">
        <v>0</v>
      </c>
      <c r="T48" s="129">
        <v>6</v>
      </c>
      <c r="U48" s="122">
        <v>0</v>
      </c>
    </row>
    <row r="49" spans="1:21" s="3" customFormat="1" x14ac:dyDescent="0.25">
      <c r="A49" s="119" t="s">
        <v>15</v>
      </c>
      <c r="B49" s="120" t="s">
        <v>143</v>
      </c>
      <c r="C49" s="124">
        <v>1.0608359152910152</v>
      </c>
      <c r="D49" s="155">
        <v>1</v>
      </c>
      <c r="E49" s="123">
        <v>3.7486551826923079E-2</v>
      </c>
      <c r="F49" s="130">
        <v>12</v>
      </c>
      <c r="G49" s="135">
        <v>14</v>
      </c>
      <c r="H49" s="131">
        <v>0</v>
      </c>
      <c r="I49" s="131">
        <v>0</v>
      </c>
      <c r="J49" s="118">
        <v>0</v>
      </c>
      <c r="K49" s="125">
        <v>0</v>
      </c>
      <c r="L49" s="132" t="s">
        <v>143</v>
      </c>
      <c r="M49" s="133">
        <v>25.025349652500001</v>
      </c>
      <c r="N49" s="121"/>
      <c r="O49" s="136">
        <v>0</v>
      </c>
      <c r="P49" s="126">
        <v>0</v>
      </c>
      <c r="Q49" s="134">
        <v>0.84810126582278478</v>
      </c>
      <c r="R49" s="127">
        <v>67</v>
      </c>
      <c r="S49" s="128">
        <v>48</v>
      </c>
      <c r="T49" s="129">
        <v>25.333333333333332</v>
      </c>
      <c r="U49" s="122">
        <v>4.5700625747029461E-2</v>
      </c>
    </row>
    <row r="50" spans="1:21" s="3" customFormat="1" x14ac:dyDescent="0.25">
      <c r="A50" s="40" t="s">
        <v>73</v>
      </c>
      <c r="B50" s="120" t="s">
        <v>114</v>
      </c>
      <c r="C50" s="124">
        <v>1.1855820610307473</v>
      </c>
      <c r="D50" s="155">
        <v>0.78913738019169333</v>
      </c>
      <c r="E50" s="123">
        <v>2.2506337177152315E-2</v>
      </c>
      <c r="F50" s="130">
        <v>247</v>
      </c>
      <c r="G50" s="135">
        <v>17</v>
      </c>
      <c r="H50" s="131">
        <v>11</v>
      </c>
      <c r="I50" s="131">
        <v>63</v>
      </c>
      <c r="J50" s="118">
        <v>0.10295</v>
      </c>
      <c r="K50" s="125">
        <v>3</v>
      </c>
      <c r="L50" s="132">
        <v>324.0529807611029</v>
      </c>
      <c r="M50" s="133" t="s">
        <v>143</v>
      </c>
      <c r="N50" s="121"/>
      <c r="O50" s="136">
        <v>0.2012779552715655</v>
      </c>
      <c r="P50" s="126">
        <v>9.5846645367412137E-3</v>
      </c>
      <c r="Q50" s="134">
        <v>9.0116279069767435E-2</v>
      </c>
      <c r="R50" s="127">
        <v>31</v>
      </c>
      <c r="S50" s="128">
        <v>475</v>
      </c>
      <c r="T50" s="129">
        <v>600.33333333333337</v>
      </c>
      <c r="U50" s="122">
        <v>1.2075511495465092</v>
      </c>
    </row>
    <row r="51" spans="1:21" s="3" customFormat="1" x14ac:dyDescent="0.25">
      <c r="A51" s="119" t="s">
        <v>27</v>
      </c>
      <c r="B51" s="120" t="s">
        <v>114</v>
      </c>
      <c r="C51" s="124">
        <v>1.2583179644406293</v>
      </c>
      <c r="D51" s="155">
        <v>0.8066298342541437</v>
      </c>
      <c r="E51" s="123">
        <v>3.8389986505905506E-2</v>
      </c>
      <c r="F51" s="130">
        <v>292</v>
      </c>
      <c r="G51" s="135">
        <v>41</v>
      </c>
      <c r="H51" s="131">
        <v>15</v>
      </c>
      <c r="I51" s="131">
        <v>60</v>
      </c>
      <c r="J51" s="118">
        <v>5.9349999999999993E-2</v>
      </c>
      <c r="K51" s="125">
        <v>10</v>
      </c>
      <c r="L51" s="132">
        <v>388.9125922475381</v>
      </c>
      <c r="M51" s="133" t="s">
        <v>143</v>
      </c>
      <c r="N51" s="121"/>
      <c r="O51" s="136">
        <v>0.16574585635359115</v>
      </c>
      <c r="P51" s="126">
        <v>2.7624309392265192E-2</v>
      </c>
      <c r="Q51" s="134">
        <v>0.1380952380952381</v>
      </c>
      <c r="R51" s="127">
        <v>58</v>
      </c>
      <c r="S51" s="128">
        <v>474</v>
      </c>
      <c r="T51" s="129">
        <v>519</v>
      </c>
      <c r="U51" s="122">
        <v>0.85600787456935945</v>
      </c>
    </row>
    <row r="52" spans="1:21" s="3" customFormat="1" x14ac:dyDescent="0.25">
      <c r="A52" s="119" t="s">
        <v>28</v>
      </c>
      <c r="B52" s="120" t="s">
        <v>114</v>
      </c>
      <c r="C52" s="124">
        <v>1.069215015395292</v>
      </c>
      <c r="D52" s="155">
        <v>0.84285714285714286</v>
      </c>
      <c r="E52" s="123">
        <v>2.7075677499999999E-2</v>
      </c>
      <c r="F52" s="130">
        <v>59</v>
      </c>
      <c r="G52" s="135" t="s">
        <v>144</v>
      </c>
      <c r="H52" s="135" t="s">
        <v>144</v>
      </c>
      <c r="I52" s="131">
        <v>11</v>
      </c>
      <c r="J52" s="118">
        <v>3.5019999999999996E-2</v>
      </c>
      <c r="K52" s="125">
        <v>0</v>
      </c>
      <c r="L52" s="132">
        <v>69.675761312486543</v>
      </c>
      <c r="M52" s="133" t="s">
        <v>143</v>
      </c>
      <c r="N52" s="121"/>
      <c r="O52" s="136">
        <v>0.15714285714285714</v>
      </c>
      <c r="P52" s="126">
        <v>0</v>
      </c>
      <c r="Q52" s="134">
        <v>9.0909090909090912E-2</v>
      </c>
      <c r="R52" s="127">
        <v>7</v>
      </c>
      <c r="S52" s="128">
        <v>65</v>
      </c>
      <c r="T52" s="129">
        <v>148.66666666666666</v>
      </c>
      <c r="U52" s="122">
        <v>0.26365745623286224</v>
      </c>
    </row>
    <row r="53" spans="1:21" s="3" customFormat="1" x14ac:dyDescent="0.25">
      <c r="A53" t="s">
        <v>225</v>
      </c>
      <c r="B53" s="120" t="s">
        <v>114</v>
      </c>
      <c r="C53" s="124">
        <v>1.1742874611935219</v>
      </c>
      <c r="D53" s="155">
        <v>0.6417352281226627</v>
      </c>
      <c r="E53" s="123">
        <v>7.6218038539025992E-2</v>
      </c>
      <c r="F53" s="130">
        <v>858</v>
      </c>
      <c r="G53" s="135">
        <v>429</v>
      </c>
      <c r="H53" s="131">
        <v>95</v>
      </c>
      <c r="I53" s="131">
        <v>289</v>
      </c>
      <c r="J53" s="118">
        <v>5.3940000000000002E-2</v>
      </c>
      <c r="K53" s="125">
        <v>190</v>
      </c>
      <c r="L53" s="132">
        <v>1529.2391346899394</v>
      </c>
      <c r="M53" s="133" t="s">
        <v>143</v>
      </c>
      <c r="N53" s="121"/>
      <c r="O53" s="136">
        <v>0.2161555721765146</v>
      </c>
      <c r="P53" s="126">
        <v>0.14210919970082272</v>
      </c>
      <c r="Q53" s="134">
        <v>0.56857050661503716</v>
      </c>
      <c r="R53" s="127">
        <v>1762</v>
      </c>
      <c r="S53" s="128">
        <v>3754</v>
      </c>
      <c r="T53" s="129">
        <v>3646</v>
      </c>
      <c r="U53" s="122">
        <v>6.2029810869718061</v>
      </c>
    </row>
    <row r="54" spans="1:21" s="3" customFormat="1" x14ac:dyDescent="0.25">
      <c r="A54" s="119" t="s">
        <v>16</v>
      </c>
      <c r="B54" s="120" t="s">
        <v>114</v>
      </c>
      <c r="C54" s="124">
        <v>0.50355928531769734</v>
      </c>
      <c r="D54" s="155">
        <v>0.64</v>
      </c>
      <c r="E54" s="123">
        <v>7.2527118722222228E-2</v>
      </c>
      <c r="F54" s="130">
        <v>48</v>
      </c>
      <c r="G54" s="135">
        <v>11</v>
      </c>
      <c r="H54" s="131">
        <v>4</v>
      </c>
      <c r="I54" s="131">
        <v>22</v>
      </c>
      <c r="J54" s="118">
        <v>0.21274000000000001</v>
      </c>
      <c r="K54" s="125">
        <v>5</v>
      </c>
      <c r="L54" s="132">
        <v>74.49436213182436</v>
      </c>
      <c r="M54" s="133" t="s">
        <v>143</v>
      </c>
      <c r="N54" s="121">
        <v>102</v>
      </c>
      <c r="O54" s="136">
        <v>0.29333333333333333</v>
      </c>
      <c r="P54" s="126">
        <v>6.6666666666666666E-2</v>
      </c>
      <c r="Q54" s="134">
        <v>9.6385542168674704E-2</v>
      </c>
      <c r="R54" s="127">
        <v>8</v>
      </c>
      <c r="S54" s="128">
        <v>117</v>
      </c>
      <c r="T54" s="129">
        <v>149.66666666666666</v>
      </c>
      <c r="U54" s="122">
        <v>0.31287351472966318</v>
      </c>
    </row>
    <row r="55" spans="1:21" s="3" customFormat="1" x14ac:dyDescent="0.25">
      <c r="A55" s="119" t="s">
        <v>64</v>
      </c>
      <c r="B55" s="120" t="s">
        <v>143</v>
      </c>
      <c r="C55" s="124">
        <v>0.81954365460506129</v>
      </c>
      <c r="D55" s="155">
        <v>1</v>
      </c>
      <c r="E55" s="123">
        <v>6.6000000000000003E-2</v>
      </c>
      <c r="F55" s="130">
        <v>7</v>
      </c>
      <c r="G55" s="135" t="s">
        <v>144</v>
      </c>
      <c r="H55" s="131">
        <v>3</v>
      </c>
      <c r="I55" s="131">
        <v>0</v>
      </c>
      <c r="J55" s="118">
        <v>0</v>
      </c>
      <c r="K55" s="125">
        <v>0</v>
      </c>
      <c r="L55" s="132" t="s">
        <v>143</v>
      </c>
      <c r="M55" s="133">
        <v>10.274000000000001</v>
      </c>
      <c r="N55" s="121"/>
      <c r="O55" s="136">
        <v>0</v>
      </c>
      <c r="P55" s="126">
        <v>0</v>
      </c>
      <c r="Q55" s="134">
        <v>0.125</v>
      </c>
      <c r="R55" s="135" t="s">
        <v>144</v>
      </c>
      <c r="S55" s="128">
        <v>13</v>
      </c>
      <c r="T55" s="129">
        <v>0</v>
      </c>
      <c r="U55" s="122">
        <v>0</v>
      </c>
    </row>
    <row r="56" spans="1:21" s="3" customFormat="1" x14ac:dyDescent="0.25">
      <c r="A56" s="119" t="s">
        <v>74</v>
      </c>
      <c r="B56" s="120" t="s">
        <v>114</v>
      </c>
      <c r="C56" s="124">
        <v>0.91056652720494069</v>
      </c>
      <c r="D56" s="155">
        <v>1</v>
      </c>
      <c r="E56" s="123">
        <v>3.2649272333333333E-2</v>
      </c>
      <c r="F56" s="130">
        <v>43</v>
      </c>
      <c r="G56" s="135">
        <v>8</v>
      </c>
      <c r="H56" s="131">
        <v>5</v>
      </c>
      <c r="I56" s="131">
        <v>0</v>
      </c>
      <c r="J56" s="118">
        <v>8.0000000000000007E-5</v>
      </c>
      <c r="K56" s="125">
        <v>0</v>
      </c>
      <c r="L56" s="132">
        <v>54.171640749333335</v>
      </c>
      <c r="M56" s="133" t="s">
        <v>143</v>
      </c>
      <c r="N56" s="121"/>
      <c r="O56" s="136">
        <v>0</v>
      </c>
      <c r="P56" s="126">
        <v>0</v>
      </c>
      <c r="Q56" s="134">
        <v>0.33846153846153848</v>
      </c>
      <c r="R56" s="127">
        <v>22</v>
      </c>
      <c r="S56" s="128">
        <v>70</v>
      </c>
      <c r="T56" s="129">
        <v>74</v>
      </c>
      <c r="U56" s="122">
        <v>0.12479786261688813</v>
      </c>
    </row>
    <row r="57" spans="1:21" s="3" customFormat="1" x14ac:dyDescent="0.25">
      <c r="A57" s="119" t="s">
        <v>29</v>
      </c>
      <c r="B57" s="120" t="s">
        <v>114</v>
      </c>
      <c r="C57" s="124">
        <v>0.72677618341312711</v>
      </c>
      <c r="D57" s="155">
        <v>0.77192982456140347</v>
      </c>
      <c r="E57" s="123">
        <v>7.6103320339851038E-2</v>
      </c>
      <c r="F57" s="130">
        <v>264</v>
      </c>
      <c r="G57" s="135">
        <v>45</v>
      </c>
      <c r="H57" s="131">
        <v>31</v>
      </c>
      <c r="I57" s="131">
        <v>72</v>
      </c>
      <c r="J57" s="118">
        <v>8.0299999999999996E-2</v>
      </c>
      <c r="K57" s="125">
        <v>6</v>
      </c>
      <c r="L57" s="132">
        <v>375.30383097685825</v>
      </c>
      <c r="M57" s="133" t="s">
        <v>143</v>
      </c>
      <c r="N57" s="121">
        <v>384</v>
      </c>
      <c r="O57" s="136">
        <v>0.21052631578947367</v>
      </c>
      <c r="P57" s="126">
        <v>1.7543859649122806E-2</v>
      </c>
      <c r="Q57" s="134">
        <v>0.1407035175879397</v>
      </c>
      <c r="R57" s="127">
        <v>56</v>
      </c>
      <c r="S57" s="128">
        <v>428</v>
      </c>
      <c r="T57" s="129">
        <v>750</v>
      </c>
      <c r="U57" s="122">
        <v>1.2708289390423961</v>
      </c>
    </row>
    <row r="58" spans="1:21" s="3" customFormat="1" x14ac:dyDescent="0.25">
      <c r="A58" s="119" t="s">
        <v>6</v>
      </c>
      <c r="B58" s="120" t="s">
        <v>143</v>
      </c>
      <c r="C58" s="124">
        <v>1.1234469204062951</v>
      </c>
      <c r="D58" s="155">
        <v>0.97225725094577553</v>
      </c>
      <c r="E58" s="123">
        <v>3.234849941518847E-2</v>
      </c>
      <c r="F58" s="130">
        <v>771</v>
      </c>
      <c r="G58" s="135">
        <v>69</v>
      </c>
      <c r="H58" s="131">
        <v>12</v>
      </c>
      <c r="I58" s="131">
        <v>16</v>
      </c>
      <c r="J58" s="118">
        <v>2.6800000000000001E-3</v>
      </c>
      <c r="K58" s="125">
        <v>6</v>
      </c>
      <c r="L58" s="132" t="s">
        <v>143</v>
      </c>
      <c r="M58" s="133">
        <v>825.01966939861029</v>
      </c>
      <c r="N58" s="121"/>
      <c r="O58" s="136">
        <v>2.0176544766708701E-2</v>
      </c>
      <c r="P58" s="126">
        <v>7.5662042875157629E-3</v>
      </c>
      <c r="Q58" s="134">
        <v>0.22784810126582278</v>
      </c>
      <c r="R58" s="127">
        <v>234</v>
      </c>
      <c r="S58" s="128">
        <v>969</v>
      </c>
      <c r="T58" s="129">
        <v>0</v>
      </c>
      <c r="U58" s="122">
        <v>0</v>
      </c>
    </row>
    <row r="59" spans="1:21" s="3" customFormat="1" x14ac:dyDescent="0.25">
      <c r="A59" s="119" t="s">
        <v>44</v>
      </c>
      <c r="B59" s="120" t="s">
        <v>114</v>
      </c>
      <c r="C59" s="124">
        <v>1.2412278081538124</v>
      </c>
      <c r="D59" s="155">
        <v>0.92125984251968507</v>
      </c>
      <c r="E59" s="123">
        <v>3.61826004906542E-2</v>
      </c>
      <c r="F59" s="130">
        <v>117</v>
      </c>
      <c r="G59" s="135">
        <v>14</v>
      </c>
      <c r="H59" s="131">
        <v>6</v>
      </c>
      <c r="I59" s="131">
        <v>9</v>
      </c>
      <c r="J59" s="118">
        <v>1.8450000000000001E-2</v>
      </c>
      <c r="K59" s="135" t="s">
        <v>144</v>
      </c>
      <c r="L59" s="132">
        <v>140.55729844917596</v>
      </c>
      <c r="M59" s="133" t="s">
        <v>143</v>
      </c>
      <c r="N59" s="121"/>
      <c r="O59" s="136">
        <v>7.0866141732283464E-2</v>
      </c>
      <c r="P59" s="126">
        <v>7.874015748031496E-3</v>
      </c>
      <c r="Q59" s="134">
        <v>0.13013698630136986</v>
      </c>
      <c r="R59" s="127">
        <v>19</v>
      </c>
      <c r="S59" s="128">
        <v>135</v>
      </c>
      <c r="T59" s="129">
        <v>233</v>
      </c>
      <c r="U59" s="122">
        <v>0.4534908247205231</v>
      </c>
    </row>
    <row r="60" spans="1:21" s="3" customFormat="1" x14ac:dyDescent="0.25">
      <c r="A60" s="119" t="s">
        <v>55</v>
      </c>
      <c r="B60" s="120" t="s">
        <v>143</v>
      </c>
      <c r="C60" s="124">
        <v>1.1490032115734532</v>
      </c>
      <c r="D60" s="155">
        <v>0.54545454545454541</v>
      </c>
      <c r="E60" s="123">
        <v>4.3748241304347825E-2</v>
      </c>
      <c r="F60" s="130">
        <v>6</v>
      </c>
      <c r="G60" s="135">
        <v>13</v>
      </c>
      <c r="H60" s="131">
        <v>4</v>
      </c>
      <c r="I60" s="131">
        <v>5</v>
      </c>
      <c r="J60" s="118">
        <v>0</v>
      </c>
      <c r="K60" s="125">
        <v>0</v>
      </c>
      <c r="L60" s="132" t="s">
        <v>143</v>
      </c>
      <c r="M60" s="133">
        <v>21.993790449999999</v>
      </c>
      <c r="N60" s="121"/>
      <c r="O60" s="136">
        <v>0.45454545454545453</v>
      </c>
      <c r="P60" s="126">
        <v>0</v>
      </c>
      <c r="Q60" s="134">
        <v>0.47619047619047616</v>
      </c>
      <c r="R60" s="127">
        <v>10</v>
      </c>
      <c r="S60" s="128">
        <v>45</v>
      </c>
      <c r="T60" s="129">
        <v>67.666666666666671</v>
      </c>
      <c r="U60" s="122">
        <v>0.15292132461506011</v>
      </c>
    </row>
    <row r="61" spans="1:21" s="3" customFormat="1" x14ac:dyDescent="0.25">
      <c r="A61" s="119" t="s">
        <v>75</v>
      </c>
      <c r="B61" s="120" t="s">
        <v>143</v>
      </c>
      <c r="C61" s="124">
        <v>1.1073332938299272</v>
      </c>
      <c r="D61" s="155">
        <v>1</v>
      </c>
      <c r="E61" s="123">
        <v>0.12894697735294117</v>
      </c>
      <c r="F61" s="130">
        <v>34</v>
      </c>
      <c r="G61" s="135" t="s">
        <v>144</v>
      </c>
      <c r="H61" s="135" t="s">
        <v>144</v>
      </c>
      <c r="I61" s="131">
        <v>0</v>
      </c>
      <c r="J61" s="118">
        <v>0</v>
      </c>
      <c r="K61" s="125">
        <v>0</v>
      </c>
      <c r="L61" s="132" t="s">
        <v>143</v>
      </c>
      <c r="M61" s="133">
        <v>32.228961837941178</v>
      </c>
      <c r="N61" s="121"/>
      <c r="O61" s="136">
        <v>0</v>
      </c>
      <c r="P61" s="126">
        <v>0</v>
      </c>
      <c r="Q61" s="134">
        <v>0.27659574468085107</v>
      </c>
      <c r="R61" s="127">
        <v>13</v>
      </c>
      <c r="S61" s="128">
        <v>52</v>
      </c>
      <c r="T61" s="129">
        <v>44</v>
      </c>
      <c r="U61" s="122">
        <v>8.6128102369401674E-2</v>
      </c>
    </row>
    <row r="62" spans="1:21" s="3" customFormat="1" x14ac:dyDescent="0.25">
      <c r="A62" s="119" t="s">
        <v>30</v>
      </c>
      <c r="B62" s="120" t="s">
        <v>114</v>
      </c>
      <c r="C62" s="124">
        <v>1.13606921983658</v>
      </c>
      <c r="D62" s="155">
        <v>0.84507042253521125</v>
      </c>
      <c r="E62" s="123">
        <v>5.9236506923076915E-2</v>
      </c>
      <c r="F62" s="130">
        <v>60</v>
      </c>
      <c r="G62" s="135">
        <v>28</v>
      </c>
      <c r="H62" s="131">
        <v>4</v>
      </c>
      <c r="I62" s="131">
        <v>8</v>
      </c>
      <c r="J62" s="118">
        <v>4.6269999999999999E-2</v>
      </c>
      <c r="K62" s="125">
        <v>3</v>
      </c>
      <c r="L62" s="132">
        <v>93.728116293094956</v>
      </c>
      <c r="M62" s="133" t="s">
        <v>143</v>
      </c>
      <c r="N62" s="121"/>
      <c r="O62" s="136">
        <v>0.11267605633802817</v>
      </c>
      <c r="P62" s="126">
        <v>4.2253521126760563E-2</v>
      </c>
      <c r="Q62" s="134">
        <v>0.36036036036036034</v>
      </c>
      <c r="R62" s="127">
        <v>40</v>
      </c>
      <c r="S62" s="128">
        <v>139</v>
      </c>
      <c r="T62" s="129">
        <v>191.33333333333334</v>
      </c>
      <c r="U62" s="122">
        <v>0.33572382760317798</v>
      </c>
    </row>
    <row r="63" spans="1:21" s="3" customFormat="1" x14ac:dyDescent="0.25">
      <c r="A63" s="119" t="s">
        <v>104</v>
      </c>
      <c r="B63" s="120" t="s">
        <v>114</v>
      </c>
      <c r="C63" s="124">
        <v>1.0651622078241747</v>
      </c>
      <c r="D63" s="155">
        <v>0.53600000000000003</v>
      </c>
      <c r="E63" s="123">
        <v>0.20169713848039217</v>
      </c>
      <c r="F63" s="130">
        <v>67</v>
      </c>
      <c r="G63" s="135">
        <v>6</v>
      </c>
      <c r="H63" s="135" t="s">
        <v>144</v>
      </c>
      <c r="I63" s="131">
        <v>57</v>
      </c>
      <c r="J63" s="118">
        <v>0.25359000000000004</v>
      </c>
      <c r="K63" s="135" t="s">
        <v>144</v>
      </c>
      <c r="L63" s="132">
        <v>93.836805229381056</v>
      </c>
      <c r="M63" s="133" t="s">
        <v>143</v>
      </c>
      <c r="N63" s="121">
        <v>150</v>
      </c>
      <c r="O63" s="136">
        <v>0.45600000000000002</v>
      </c>
      <c r="P63" s="126">
        <v>8.0000000000000002E-3</v>
      </c>
      <c r="Q63" s="134">
        <v>0.10071942446043165</v>
      </c>
      <c r="R63" s="127">
        <v>14</v>
      </c>
      <c r="S63" s="128">
        <v>150</v>
      </c>
      <c r="T63" s="129">
        <v>299.66666666666669</v>
      </c>
      <c r="U63" s="122">
        <v>0.48688743584335231</v>
      </c>
    </row>
    <row r="64" spans="1:21" s="3" customFormat="1" x14ac:dyDescent="0.25">
      <c r="A64" s="119" t="s">
        <v>7</v>
      </c>
      <c r="B64" s="120" t="s">
        <v>143</v>
      </c>
      <c r="C64" s="124">
        <v>1.1453403587578526</v>
      </c>
      <c r="D64" s="155">
        <v>1</v>
      </c>
      <c r="E64" s="123">
        <v>2.3157505216049385E-2</v>
      </c>
      <c r="F64" s="130">
        <v>81</v>
      </c>
      <c r="G64" s="135">
        <v>21</v>
      </c>
      <c r="H64" s="135" t="s">
        <v>144</v>
      </c>
      <c r="I64" s="131">
        <v>0</v>
      </c>
      <c r="J64" s="118">
        <v>0</v>
      </c>
      <c r="K64" s="125">
        <v>0</v>
      </c>
      <c r="L64" s="132" t="s">
        <v>143</v>
      </c>
      <c r="M64" s="133">
        <v>100.61477696274692</v>
      </c>
      <c r="N64" s="121"/>
      <c r="O64" s="136">
        <v>0</v>
      </c>
      <c r="P64" s="126">
        <v>0</v>
      </c>
      <c r="Q64" s="134">
        <v>0.4</v>
      </c>
      <c r="R64" s="127">
        <v>54</v>
      </c>
      <c r="S64" s="128">
        <v>157</v>
      </c>
      <c r="T64" s="129">
        <v>182.66666666666666</v>
      </c>
      <c r="U64" s="122">
        <v>0.34275469310272094</v>
      </c>
    </row>
    <row r="65" spans="1:21" s="3" customFormat="1" x14ac:dyDescent="0.25">
      <c r="A65" s="119" t="s">
        <v>31</v>
      </c>
      <c r="B65" s="120" t="s">
        <v>114</v>
      </c>
      <c r="C65" s="124">
        <v>1.0245413664420504</v>
      </c>
      <c r="D65" s="155">
        <v>0.86011342155009451</v>
      </c>
      <c r="E65" s="123">
        <v>7.5982189702898537E-2</v>
      </c>
      <c r="F65" s="130">
        <v>455</v>
      </c>
      <c r="G65" s="135">
        <v>75</v>
      </c>
      <c r="H65" s="131">
        <v>14</v>
      </c>
      <c r="I65" s="131">
        <v>71</v>
      </c>
      <c r="J65" s="118">
        <v>5.1909999999999998E-2</v>
      </c>
      <c r="K65" s="125">
        <v>3</v>
      </c>
      <c r="L65" s="132">
        <v>564.86538405090835</v>
      </c>
      <c r="M65" s="133" t="s">
        <v>143</v>
      </c>
      <c r="N65" s="121"/>
      <c r="O65" s="136">
        <v>0.13421550094517959</v>
      </c>
      <c r="P65" s="126">
        <v>5.6710775047258983E-3</v>
      </c>
      <c r="Q65" s="134">
        <v>0.17857142857142858</v>
      </c>
      <c r="R65" s="127">
        <v>115</v>
      </c>
      <c r="S65" s="128">
        <v>809</v>
      </c>
      <c r="T65" s="129">
        <v>1128.6666666666667</v>
      </c>
      <c r="U65" s="122">
        <v>2.2252689306053575</v>
      </c>
    </row>
    <row r="66" spans="1:21" s="3" customFormat="1" x14ac:dyDescent="0.25">
      <c r="A66" s="119" t="s">
        <v>182</v>
      </c>
      <c r="B66" s="120" t="s">
        <v>114</v>
      </c>
      <c r="C66" s="124">
        <v>1.1198254992514645</v>
      </c>
      <c r="D66" s="155">
        <v>0.44897959183673469</v>
      </c>
      <c r="E66" s="123">
        <v>0.10585481239224141</v>
      </c>
      <c r="F66" s="130">
        <v>44</v>
      </c>
      <c r="G66" s="135">
        <v>17</v>
      </c>
      <c r="H66" s="131">
        <v>8</v>
      </c>
      <c r="I66" s="131">
        <v>52</v>
      </c>
      <c r="J66" s="118">
        <v>0.37644</v>
      </c>
      <c r="K66" s="135" t="s">
        <v>144</v>
      </c>
      <c r="L66" s="132">
        <v>90.688782950539419</v>
      </c>
      <c r="M66" s="133" t="s">
        <v>143</v>
      </c>
      <c r="N66" s="121">
        <v>150</v>
      </c>
      <c r="O66" s="136">
        <v>0.53061224489795922</v>
      </c>
      <c r="P66" s="126">
        <v>2.0408163265306121E-2</v>
      </c>
      <c r="Q66" s="134">
        <v>0.22222222222222221</v>
      </c>
      <c r="R66" s="127">
        <v>28</v>
      </c>
      <c r="S66" s="128">
        <v>140</v>
      </c>
      <c r="T66" s="129">
        <v>135.66666666666666</v>
      </c>
      <c r="U66" s="122">
        <v>0.37790902060043591</v>
      </c>
    </row>
    <row r="67" spans="1:21" s="3" customFormat="1" x14ac:dyDescent="0.25">
      <c r="A67" s="119" t="s">
        <v>58</v>
      </c>
      <c r="B67" s="120" t="s">
        <v>143</v>
      </c>
      <c r="C67" s="124">
        <v>1.0400388302299188</v>
      </c>
      <c r="D67" s="155" t="s">
        <v>139</v>
      </c>
      <c r="E67" s="123">
        <v>6.6000000000000003E-2</v>
      </c>
      <c r="F67" s="130">
        <v>0</v>
      </c>
      <c r="G67" s="135">
        <v>4</v>
      </c>
      <c r="H67" s="131">
        <v>0</v>
      </c>
      <c r="I67" s="131">
        <v>0</v>
      </c>
      <c r="J67" s="118">
        <v>0</v>
      </c>
      <c r="K67" s="125">
        <v>0</v>
      </c>
      <c r="L67" s="132" t="s">
        <v>143</v>
      </c>
      <c r="M67" s="133">
        <v>3.7359999999999998</v>
      </c>
      <c r="N67" s="121"/>
      <c r="O67" s="136">
        <v>0</v>
      </c>
      <c r="P67" s="126">
        <v>0</v>
      </c>
      <c r="Q67" s="134">
        <v>1</v>
      </c>
      <c r="R67" s="127">
        <v>5</v>
      </c>
      <c r="S67" s="128">
        <v>9</v>
      </c>
      <c r="T67" s="135" t="s">
        <v>144</v>
      </c>
      <c r="U67" s="122">
        <v>0</v>
      </c>
    </row>
    <row r="68" spans="1:21" s="3" customFormat="1" x14ac:dyDescent="0.25">
      <c r="A68" s="119" t="s">
        <v>32</v>
      </c>
      <c r="B68" s="120" t="s">
        <v>114</v>
      </c>
      <c r="C68" s="124">
        <v>0.68751114801456081</v>
      </c>
      <c r="D68" s="155">
        <v>1</v>
      </c>
      <c r="E68" s="123">
        <v>0.10449793943181819</v>
      </c>
      <c r="F68" s="130">
        <v>13</v>
      </c>
      <c r="G68" s="135" t="s">
        <v>144</v>
      </c>
      <c r="H68" s="131">
        <v>0</v>
      </c>
      <c r="I68" s="131">
        <v>0</v>
      </c>
      <c r="J68" s="118">
        <v>0</v>
      </c>
      <c r="K68" s="125">
        <v>0</v>
      </c>
      <c r="L68" s="132">
        <v>13.432530908522727</v>
      </c>
      <c r="M68" s="133" t="s">
        <v>143</v>
      </c>
      <c r="N68" s="121"/>
      <c r="O68" s="136">
        <v>0</v>
      </c>
      <c r="P68" s="126">
        <v>0</v>
      </c>
      <c r="Q68" s="134">
        <v>0.35</v>
      </c>
      <c r="R68" s="127">
        <v>7</v>
      </c>
      <c r="S68" s="128">
        <v>21</v>
      </c>
      <c r="T68" s="129">
        <v>28.333333333333332</v>
      </c>
      <c r="U68" s="122">
        <v>4.5700625747029461E-2</v>
      </c>
    </row>
    <row r="69" spans="1:21" s="3" customFormat="1" x14ac:dyDescent="0.25">
      <c r="A69" s="119" t="s">
        <v>33</v>
      </c>
      <c r="B69" s="120" t="s">
        <v>114</v>
      </c>
      <c r="C69" s="124">
        <v>1.0480587459065853</v>
      </c>
      <c r="D69" s="155">
        <v>0.61896243291592123</v>
      </c>
      <c r="E69" s="123">
        <v>4.8682898056915523E-2</v>
      </c>
      <c r="F69" s="130">
        <v>692</v>
      </c>
      <c r="G69" s="135">
        <v>133</v>
      </c>
      <c r="H69" s="131">
        <v>38</v>
      </c>
      <c r="I69" s="131">
        <v>397</v>
      </c>
      <c r="J69" s="118">
        <v>0.15447</v>
      </c>
      <c r="K69" s="125">
        <v>29</v>
      </c>
      <c r="L69" s="132">
        <v>1140.3204172116386</v>
      </c>
      <c r="M69" s="133" t="s">
        <v>143</v>
      </c>
      <c r="N69" s="121"/>
      <c r="O69" s="136">
        <v>0.35509838998211091</v>
      </c>
      <c r="P69" s="126">
        <v>2.59391771019678E-2</v>
      </c>
      <c r="Q69" s="134">
        <v>0.17429837518463812</v>
      </c>
      <c r="R69" s="127">
        <v>236</v>
      </c>
      <c r="S69" s="128">
        <v>1801</v>
      </c>
      <c r="T69" s="129">
        <v>2117.6666666666665</v>
      </c>
      <c r="U69" s="122">
        <v>4.0286859312381349</v>
      </c>
    </row>
    <row r="70" spans="1:21" s="3" customFormat="1" x14ac:dyDescent="0.25">
      <c r="A70" s="119" t="s">
        <v>76</v>
      </c>
      <c r="B70" s="120" t="s">
        <v>114</v>
      </c>
      <c r="C70" s="124">
        <v>0.82603665553223349</v>
      </c>
      <c r="D70" s="155">
        <v>1</v>
      </c>
      <c r="E70" s="123">
        <v>2.0268119583333338E-2</v>
      </c>
      <c r="F70" s="130">
        <v>54</v>
      </c>
      <c r="G70" s="135">
        <v>4</v>
      </c>
      <c r="H70" s="135" t="s">
        <v>144</v>
      </c>
      <c r="I70" s="131">
        <v>0</v>
      </c>
      <c r="J70" s="118">
        <v>3.2000000000000003E-4</v>
      </c>
      <c r="K70" s="125">
        <v>0</v>
      </c>
      <c r="L70" s="132">
        <v>58.783912825000002</v>
      </c>
      <c r="M70" s="133" t="s">
        <v>143</v>
      </c>
      <c r="N70" s="121"/>
      <c r="O70" s="136">
        <v>0</v>
      </c>
      <c r="P70" s="126">
        <v>0</v>
      </c>
      <c r="Q70" s="134">
        <v>8.4745762711864403E-2</v>
      </c>
      <c r="R70" s="127">
        <v>5</v>
      </c>
      <c r="S70" s="128">
        <v>60</v>
      </c>
      <c r="T70" s="129">
        <v>78</v>
      </c>
      <c r="U70" s="122">
        <v>0.11776699711734515</v>
      </c>
    </row>
    <row r="71" spans="1:21" s="3" customFormat="1" x14ac:dyDescent="0.25">
      <c r="A71" s="119" t="s">
        <v>34</v>
      </c>
      <c r="B71" s="120" t="s">
        <v>114</v>
      </c>
      <c r="C71" s="124">
        <v>0.98455656373199463</v>
      </c>
      <c r="D71" s="155">
        <v>0.75943396226415094</v>
      </c>
      <c r="E71" s="123">
        <v>3.4048778484848483E-2</v>
      </c>
      <c r="F71" s="130">
        <v>161</v>
      </c>
      <c r="G71" s="135">
        <v>20</v>
      </c>
      <c r="H71" s="131">
        <v>8</v>
      </c>
      <c r="I71" s="131">
        <v>48</v>
      </c>
      <c r="J71" s="118">
        <v>7.5039999999999996E-2</v>
      </c>
      <c r="K71" s="125">
        <v>3</v>
      </c>
      <c r="L71" s="132">
        <v>225.45116047529106</v>
      </c>
      <c r="M71" s="133" t="s">
        <v>143</v>
      </c>
      <c r="N71" s="121"/>
      <c r="O71" s="136">
        <v>0.22641509433962265</v>
      </c>
      <c r="P71" s="126">
        <v>1.4150943396226415E-2</v>
      </c>
      <c r="Q71" s="134">
        <v>0.16535433070866143</v>
      </c>
      <c r="R71" s="127">
        <v>42</v>
      </c>
      <c r="S71" s="128">
        <v>309</v>
      </c>
      <c r="T71" s="129">
        <v>286.66666666666669</v>
      </c>
      <c r="U71" s="122">
        <v>0.51676861421641007</v>
      </c>
    </row>
    <row r="72" spans="1:21" s="3" customFormat="1" x14ac:dyDescent="0.25">
      <c r="A72" s="115" t="s">
        <v>226</v>
      </c>
      <c r="B72" s="120" t="s">
        <v>114</v>
      </c>
      <c r="C72" s="124">
        <v>1.3408939140742804</v>
      </c>
      <c r="D72" s="155">
        <v>0.94736842105263153</v>
      </c>
      <c r="E72" s="123">
        <v>2.6555675000000001E-2</v>
      </c>
      <c r="F72" s="130">
        <v>54</v>
      </c>
      <c r="G72" s="135" t="s">
        <v>144</v>
      </c>
      <c r="H72" s="131">
        <v>0</v>
      </c>
      <c r="I72" s="131">
        <v>3</v>
      </c>
      <c r="J72" s="118">
        <v>4.3490000000000001E-2</v>
      </c>
      <c r="K72" s="125">
        <v>0</v>
      </c>
      <c r="L72" s="132">
        <v>57.306209893917249</v>
      </c>
      <c r="M72" s="133" t="s">
        <v>143</v>
      </c>
      <c r="N72" s="121"/>
      <c r="O72" s="136">
        <v>5.2631578947368418E-2</v>
      </c>
      <c r="P72" s="126">
        <v>0</v>
      </c>
      <c r="Q72" s="134">
        <v>0.05</v>
      </c>
      <c r="R72" s="127">
        <v>3</v>
      </c>
      <c r="S72" s="128">
        <v>61</v>
      </c>
      <c r="T72" s="129">
        <v>58.333333333333336</v>
      </c>
      <c r="U72" s="122">
        <v>0.11425156436757364</v>
      </c>
    </row>
    <row r="73" spans="1:21" s="3" customFormat="1" x14ac:dyDescent="0.25">
      <c r="A73" s="119" t="s">
        <v>102</v>
      </c>
      <c r="B73" s="120" t="s">
        <v>114</v>
      </c>
      <c r="C73" s="124">
        <v>-0.36998588813056665</v>
      </c>
      <c r="D73" s="155" t="s">
        <v>139</v>
      </c>
      <c r="E73" s="123">
        <v>9.5621821153846154E-2</v>
      </c>
      <c r="F73" s="130">
        <v>0</v>
      </c>
      <c r="G73" s="135" t="s">
        <v>144</v>
      </c>
      <c r="H73" s="131">
        <v>0</v>
      </c>
      <c r="I73" s="131">
        <v>0</v>
      </c>
      <c r="J73" s="118">
        <v>5.0810000000000001E-2</v>
      </c>
      <c r="K73" s="125">
        <v>0</v>
      </c>
      <c r="L73" s="132">
        <v>0.90437817884615379</v>
      </c>
      <c r="M73" s="133" t="s">
        <v>143</v>
      </c>
      <c r="N73" s="121"/>
      <c r="O73" s="136">
        <v>0</v>
      </c>
      <c r="P73" s="126">
        <v>0</v>
      </c>
      <c r="Q73" s="134">
        <v>1</v>
      </c>
      <c r="R73" s="135" t="s">
        <v>144</v>
      </c>
      <c r="S73" s="128">
        <v>0</v>
      </c>
      <c r="T73" s="129">
        <v>8.6666666666666661</v>
      </c>
      <c r="U73" s="122">
        <v>0</v>
      </c>
    </row>
    <row r="74" spans="1:21" s="3" customFormat="1" x14ac:dyDescent="0.25">
      <c r="A74" s="119" t="s">
        <v>8</v>
      </c>
      <c r="B74" s="120" t="s">
        <v>143</v>
      </c>
      <c r="C74" s="124">
        <v>0.8304686910147121</v>
      </c>
      <c r="D74" s="155">
        <v>0.46</v>
      </c>
      <c r="E74" s="123">
        <v>5.6271655403225811E-2</v>
      </c>
      <c r="F74" s="130">
        <v>46</v>
      </c>
      <c r="G74" s="135">
        <v>25</v>
      </c>
      <c r="H74" s="131">
        <v>0</v>
      </c>
      <c r="I74" s="131">
        <v>38</v>
      </c>
      <c r="J74" s="118">
        <v>8.7720000000000006E-2</v>
      </c>
      <c r="K74" s="125">
        <v>16</v>
      </c>
      <c r="L74" s="132" t="s">
        <v>143</v>
      </c>
      <c r="M74" s="133">
        <v>68.514677817725797</v>
      </c>
      <c r="N74" s="121"/>
      <c r="O74" s="136">
        <v>0.38</v>
      </c>
      <c r="P74" s="126">
        <v>0.16</v>
      </c>
      <c r="Q74" s="134">
        <v>0.45355191256830601</v>
      </c>
      <c r="R74" s="127">
        <v>83</v>
      </c>
      <c r="S74" s="128">
        <v>191</v>
      </c>
      <c r="T74" s="129">
        <v>117.33333333333333</v>
      </c>
      <c r="U74" s="122">
        <v>0.24432257610911903</v>
      </c>
    </row>
    <row r="75" spans="1:21" s="3" customFormat="1" x14ac:dyDescent="0.25">
      <c r="A75" s="119" t="s">
        <v>35</v>
      </c>
      <c r="B75" s="120" t="s">
        <v>114</v>
      </c>
      <c r="C75" s="124">
        <v>0.95592200082519896</v>
      </c>
      <c r="D75" s="155">
        <v>0.77031802120141346</v>
      </c>
      <c r="E75" s="123">
        <v>5.1080277793159601E-2</v>
      </c>
      <c r="F75" s="130">
        <v>218</v>
      </c>
      <c r="G75" s="135">
        <v>31</v>
      </c>
      <c r="H75" s="131">
        <v>24</v>
      </c>
      <c r="I75" s="131">
        <v>56</v>
      </c>
      <c r="J75" s="118">
        <v>0.11756999999999999</v>
      </c>
      <c r="K75" s="125">
        <v>9</v>
      </c>
      <c r="L75" s="132">
        <v>305.94697706861848</v>
      </c>
      <c r="M75" s="133" t="s">
        <v>143</v>
      </c>
      <c r="N75" s="121"/>
      <c r="O75" s="136">
        <v>0.19787985865724381</v>
      </c>
      <c r="P75" s="126">
        <v>3.1802120141342753E-2</v>
      </c>
      <c r="Q75" s="134">
        <v>0.17251461988304093</v>
      </c>
      <c r="R75" s="127">
        <v>59</v>
      </c>
      <c r="S75" s="128">
        <v>392</v>
      </c>
      <c r="T75" s="129">
        <v>839.33333333333337</v>
      </c>
      <c r="U75" s="122">
        <v>1.5274555297757155</v>
      </c>
    </row>
    <row r="76" spans="1:21" s="3" customFormat="1" x14ac:dyDescent="0.25">
      <c r="A76" s="119" t="s">
        <v>36</v>
      </c>
      <c r="B76" s="120" t="s">
        <v>143</v>
      </c>
      <c r="C76" s="124">
        <v>0.34925202525972127</v>
      </c>
      <c r="D76" s="155">
        <v>0.96666666666666667</v>
      </c>
      <c r="E76" s="123">
        <v>1.1813186785714287E-2</v>
      </c>
      <c r="F76" s="130">
        <v>29</v>
      </c>
      <c r="G76" s="135">
        <v>26</v>
      </c>
      <c r="H76" s="131">
        <v>0</v>
      </c>
      <c r="I76" s="131">
        <v>0</v>
      </c>
      <c r="J76" s="118">
        <v>0</v>
      </c>
      <c r="K76" s="135" t="s">
        <v>144</v>
      </c>
      <c r="L76" s="132" t="s">
        <v>143</v>
      </c>
      <c r="M76" s="133">
        <v>54.449093408107146</v>
      </c>
      <c r="N76" s="121"/>
      <c r="O76" s="136">
        <v>0</v>
      </c>
      <c r="P76" s="126">
        <v>3.3333333333333333E-2</v>
      </c>
      <c r="Q76" s="134">
        <v>0.79020979020979021</v>
      </c>
      <c r="R76" s="127">
        <v>113</v>
      </c>
      <c r="S76" s="128">
        <v>216</v>
      </c>
      <c r="T76" s="129">
        <v>24.333333333333332</v>
      </c>
      <c r="U76" s="122">
        <v>5.0973774871686708E-2</v>
      </c>
    </row>
    <row r="77" spans="1:21" s="3" customFormat="1" x14ac:dyDescent="0.25">
      <c r="A77" s="119" t="s">
        <v>37</v>
      </c>
      <c r="B77" s="120" t="s">
        <v>114</v>
      </c>
      <c r="C77" s="124">
        <v>0.94468958474778897</v>
      </c>
      <c r="D77" s="155">
        <v>0.95</v>
      </c>
      <c r="E77" s="123">
        <v>5.2653798115942022E-2</v>
      </c>
      <c r="F77" s="130">
        <v>38</v>
      </c>
      <c r="G77" s="135" t="s">
        <v>144</v>
      </c>
      <c r="H77" s="135" t="s">
        <v>144</v>
      </c>
      <c r="I77" s="135" t="s">
        <v>144</v>
      </c>
      <c r="J77" s="118">
        <v>3.024E-2</v>
      </c>
      <c r="K77" s="125">
        <v>0</v>
      </c>
      <c r="L77" s="132">
        <v>40.678591182724546</v>
      </c>
      <c r="M77" s="133" t="s">
        <v>143</v>
      </c>
      <c r="N77" s="121"/>
      <c r="O77" s="136">
        <v>0.05</v>
      </c>
      <c r="P77" s="126">
        <v>0</v>
      </c>
      <c r="Q77" s="134">
        <v>6.9767441860465115E-2</v>
      </c>
      <c r="R77" s="127">
        <v>3</v>
      </c>
      <c r="S77" s="128">
        <v>50</v>
      </c>
      <c r="T77" s="129">
        <v>92.666666666666671</v>
      </c>
      <c r="U77" s="122">
        <v>0.15292132461506011</v>
      </c>
    </row>
    <row r="78" spans="1:21" s="3" customFormat="1" x14ac:dyDescent="0.25">
      <c r="A78" s="119" t="s">
        <v>38</v>
      </c>
      <c r="B78" s="120" t="s">
        <v>114</v>
      </c>
      <c r="C78" s="124">
        <v>0.85692869342792388</v>
      </c>
      <c r="D78" s="155">
        <v>1</v>
      </c>
      <c r="E78" s="123">
        <v>0.16417556690972221</v>
      </c>
      <c r="F78" s="130">
        <v>14</v>
      </c>
      <c r="G78" s="135">
        <v>0</v>
      </c>
      <c r="H78" s="131">
        <v>0</v>
      </c>
      <c r="I78" s="131">
        <v>0</v>
      </c>
      <c r="J78" s="118">
        <v>0.17577000000000001</v>
      </c>
      <c r="K78" s="125">
        <v>0</v>
      </c>
      <c r="L78" s="132">
        <v>11.70154206326389</v>
      </c>
      <c r="M78" s="133" t="s">
        <v>143</v>
      </c>
      <c r="N78" s="121">
        <v>100</v>
      </c>
      <c r="O78" s="136">
        <v>0</v>
      </c>
      <c r="P78" s="126">
        <v>0</v>
      </c>
      <c r="Q78" s="134">
        <v>6.6666666666666666E-2</v>
      </c>
      <c r="R78" s="135" t="s">
        <v>144</v>
      </c>
      <c r="S78" s="128">
        <v>12</v>
      </c>
      <c r="T78" s="129">
        <v>52.666666666666664</v>
      </c>
      <c r="U78" s="122">
        <v>4.5700625747029461E-2</v>
      </c>
    </row>
    <row r="79" spans="1:21" s="3" customFormat="1" x14ac:dyDescent="0.25">
      <c r="A79" s="119" t="s">
        <v>78</v>
      </c>
      <c r="B79" s="120" t="s">
        <v>143</v>
      </c>
      <c r="C79" s="124">
        <v>1.2316315563405369</v>
      </c>
      <c r="D79" s="155">
        <v>1</v>
      </c>
      <c r="E79" s="123">
        <v>5.2685787166666671E-2</v>
      </c>
      <c r="F79" s="130">
        <v>21</v>
      </c>
      <c r="G79" s="135">
        <v>0</v>
      </c>
      <c r="H79" s="135" t="s">
        <v>144</v>
      </c>
      <c r="I79" s="131">
        <v>0</v>
      </c>
      <c r="J79" s="118">
        <v>0</v>
      </c>
      <c r="K79" s="125">
        <v>0</v>
      </c>
      <c r="L79" s="132" t="s">
        <v>143</v>
      </c>
      <c r="M79" s="133">
        <v>20.840912682333332</v>
      </c>
      <c r="N79" s="121"/>
      <c r="O79" s="136">
        <v>0</v>
      </c>
      <c r="P79" s="126">
        <v>0</v>
      </c>
      <c r="Q79" s="134">
        <v>8.6956521739130432E-2</v>
      </c>
      <c r="R79" s="135" t="s">
        <v>144</v>
      </c>
      <c r="S79" s="128">
        <v>15</v>
      </c>
      <c r="T79" s="129">
        <v>23.333333333333332</v>
      </c>
      <c r="U79" s="122">
        <v>3.5154327497714966E-2</v>
      </c>
    </row>
    <row r="80" spans="1:21" s="3" customFormat="1" x14ac:dyDescent="0.25">
      <c r="A80" s="119" t="s">
        <v>9</v>
      </c>
      <c r="B80" s="120" t="s">
        <v>114</v>
      </c>
      <c r="C80" s="124">
        <v>0.79476746581453073</v>
      </c>
      <c r="D80" s="155">
        <v>0.67307692307692313</v>
      </c>
      <c r="E80" s="123">
        <v>6.7511732189655158E-2</v>
      </c>
      <c r="F80" s="130">
        <v>35</v>
      </c>
      <c r="G80" s="135">
        <v>9</v>
      </c>
      <c r="H80" s="135" t="s">
        <v>144</v>
      </c>
      <c r="I80" s="131">
        <v>16</v>
      </c>
      <c r="J80" s="118">
        <v>0.19566</v>
      </c>
      <c r="K80" s="135" t="s">
        <v>144</v>
      </c>
      <c r="L80" s="132">
        <v>54.895062132565023</v>
      </c>
      <c r="M80" s="133" t="s">
        <v>143</v>
      </c>
      <c r="N80" s="121">
        <v>54</v>
      </c>
      <c r="O80" s="136">
        <v>0.30769230769230771</v>
      </c>
      <c r="P80" s="126">
        <v>1.9230769230769232E-2</v>
      </c>
      <c r="Q80" s="134">
        <v>0.16129032258064516</v>
      </c>
      <c r="R80" s="127">
        <v>10</v>
      </c>
      <c r="S80" s="128">
        <v>71</v>
      </c>
      <c r="T80" s="129">
        <v>136.66666666666666</v>
      </c>
      <c r="U80" s="122">
        <v>0.2144413977360613</v>
      </c>
    </row>
    <row r="81" spans="1:21" s="3" customFormat="1" x14ac:dyDescent="0.25">
      <c r="A81" s="119" t="s">
        <v>123</v>
      </c>
      <c r="B81" s="120" t="s">
        <v>143</v>
      </c>
      <c r="C81" s="124">
        <v>1.1435029313035237</v>
      </c>
      <c r="D81" s="155">
        <v>1</v>
      </c>
      <c r="E81" s="123">
        <v>1.4529389423076923E-2</v>
      </c>
      <c r="F81" s="130">
        <v>34</v>
      </c>
      <c r="G81" s="135" t="s">
        <v>144</v>
      </c>
      <c r="H81" s="131">
        <v>0</v>
      </c>
      <c r="I81" s="131">
        <v>0</v>
      </c>
      <c r="J81" s="118">
        <v>0</v>
      </c>
      <c r="K81" s="125">
        <v>0</v>
      </c>
      <c r="L81" s="132" t="s">
        <v>143</v>
      </c>
      <c r="M81" s="133">
        <v>34.491471370192308</v>
      </c>
      <c r="N81" s="121"/>
      <c r="O81" s="136">
        <v>0</v>
      </c>
      <c r="P81" s="126">
        <v>0</v>
      </c>
      <c r="Q81" s="134">
        <v>0</v>
      </c>
      <c r="R81" s="127">
        <v>0</v>
      </c>
      <c r="S81" s="128">
        <v>37</v>
      </c>
      <c r="T81" s="129">
        <v>53</v>
      </c>
      <c r="U81" s="122">
        <v>9.3158967868944675E-2</v>
      </c>
    </row>
    <row r="82" spans="1:21" s="3" customFormat="1" x14ac:dyDescent="0.25">
      <c r="A82" s="119" t="s">
        <v>49</v>
      </c>
      <c r="B82" s="120" t="s">
        <v>114</v>
      </c>
      <c r="C82" s="124">
        <v>1.1110038877991801</v>
      </c>
      <c r="D82" s="155">
        <v>0.86378737541528239</v>
      </c>
      <c r="E82" s="123">
        <v>6.9608246378923738E-2</v>
      </c>
      <c r="F82" s="130">
        <v>520</v>
      </c>
      <c r="G82" s="135">
        <v>53</v>
      </c>
      <c r="H82" s="131">
        <v>20</v>
      </c>
      <c r="I82" s="131">
        <v>76</v>
      </c>
      <c r="J82" s="118">
        <v>4.2350000000000006E-2</v>
      </c>
      <c r="K82" s="125">
        <v>6</v>
      </c>
      <c r="L82" s="132">
        <v>619.43752427429513</v>
      </c>
      <c r="M82" s="133" t="s">
        <v>143</v>
      </c>
      <c r="N82" s="121"/>
      <c r="O82" s="136">
        <v>0.12624584717607973</v>
      </c>
      <c r="P82" s="126">
        <v>9.9667774086378731E-3</v>
      </c>
      <c r="Q82" s="134">
        <v>0.1544943820224719</v>
      </c>
      <c r="R82" s="127">
        <v>110</v>
      </c>
      <c r="S82" s="128">
        <v>802</v>
      </c>
      <c r="T82" s="129">
        <v>1218.6666666666667</v>
      </c>
      <c r="U82" s="122">
        <v>2.0969556352386975</v>
      </c>
    </row>
    <row r="83" spans="1:21" s="3" customFormat="1" x14ac:dyDescent="0.25">
      <c r="A83" t="s">
        <v>227</v>
      </c>
      <c r="B83" s="120" t="s">
        <v>143</v>
      </c>
      <c r="C83" s="124">
        <v>1.0367924805108186</v>
      </c>
      <c r="D83" s="155">
        <v>1</v>
      </c>
      <c r="E83" s="123">
        <v>6.6000000000000003E-2</v>
      </c>
      <c r="F83" s="130">
        <v>3</v>
      </c>
      <c r="G83" s="135" t="s">
        <v>144</v>
      </c>
      <c r="H83" s="131">
        <v>0</v>
      </c>
      <c r="I83" s="131">
        <v>0</v>
      </c>
      <c r="J83" s="118">
        <v>0</v>
      </c>
      <c r="K83" s="125">
        <v>0</v>
      </c>
      <c r="L83" s="132" t="s">
        <v>143</v>
      </c>
      <c r="M83" s="133">
        <v>3.7359999999999998</v>
      </c>
      <c r="N83" s="121"/>
      <c r="O83" s="136">
        <v>0</v>
      </c>
      <c r="P83" s="126">
        <v>0</v>
      </c>
      <c r="Q83" s="134">
        <v>0.4</v>
      </c>
      <c r="R83" s="135" t="s">
        <v>144</v>
      </c>
      <c r="S83" s="128">
        <v>7</v>
      </c>
      <c r="T83" s="129">
        <v>4</v>
      </c>
      <c r="U83" s="122">
        <v>7.0308654995429945E-3</v>
      </c>
    </row>
    <row r="84" spans="1:21" s="3" customFormat="1" x14ac:dyDescent="0.25">
      <c r="A84" s="119" t="s">
        <v>61</v>
      </c>
      <c r="B84" s="120" t="s">
        <v>143</v>
      </c>
      <c r="C84" s="124">
        <v>0.61417704159172815</v>
      </c>
      <c r="D84" s="155">
        <v>1</v>
      </c>
      <c r="E84" s="123">
        <v>6.6000000000000003E-2</v>
      </c>
      <c r="F84" s="135" t="s">
        <v>144</v>
      </c>
      <c r="G84" s="135">
        <v>0</v>
      </c>
      <c r="H84" s="131">
        <v>0</v>
      </c>
      <c r="I84" s="131">
        <v>0</v>
      </c>
      <c r="J84" s="118">
        <v>0</v>
      </c>
      <c r="K84" s="125">
        <v>0</v>
      </c>
      <c r="L84" s="132" t="s">
        <v>143</v>
      </c>
      <c r="M84" s="133">
        <v>0.93399999999999994</v>
      </c>
      <c r="N84" s="121"/>
      <c r="O84" s="136">
        <v>0</v>
      </c>
      <c r="P84" s="126">
        <v>0</v>
      </c>
      <c r="Q84" s="134">
        <v>0</v>
      </c>
      <c r="R84" s="127">
        <v>0</v>
      </c>
      <c r="S84" s="128">
        <v>0</v>
      </c>
      <c r="T84" s="129">
        <v>0</v>
      </c>
      <c r="U84" s="122">
        <v>0</v>
      </c>
    </row>
    <row r="85" spans="1:21" s="3" customFormat="1" x14ac:dyDescent="0.25">
      <c r="A85" s="119" t="s">
        <v>59</v>
      </c>
      <c r="B85" s="120" t="s">
        <v>143</v>
      </c>
      <c r="C85" s="124">
        <v>1.5913698421079903</v>
      </c>
      <c r="D85" s="155">
        <v>1</v>
      </c>
      <c r="E85" s="123">
        <v>6.6000000000000003E-2</v>
      </c>
      <c r="F85" s="135" t="s">
        <v>144</v>
      </c>
      <c r="G85" s="135">
        <v>0</v>
      </c>
      <c r="H85" s="131">
        <v>0</v>
      </c>
      <c r="I85" s="131">
        <v>0</v>
      </c>
      <c r="J85" s="118">
        <v>0</v>
      </c>
      <c r="K85" s="125">
        <v>0</v>
      </c>
      <c r="L85" s="132" t="s">
        <v>143</v>
      </c>
      <c r="M85" s="133">
        <v>1.8679999999999999</v>
      </c>
      <c r="N85" s="121"/>
      <c r="O85" s="136">
        <v>0</v>
      </c>
      <c r="P85" s="126">
        <v>0</v>
      </c>
      <c r="Q85" s="134">
        <v>0</v>
      </c>
      <c r="R85" s="127">
        <v>0</v>
      </c>
      <c r="S85" s="128">
        <v>0</v>
      </c>
      <c r="T85" s="129">
        <v>4.333333333333333</v>
      </c>
      <c r="U85" s="122">
        <v>8.7885818744287414E-3</v>
      </c>
    </row>
    <row r="86" spans="1:21" s="3" customFormat="1" x14ac:dyDescent="0.25">
      <c r="A86" s="119" t="s">
        <v>52</v>
      </c>
      <c r="B86" s="120" t="s">
        <v>114</v>
      </c>
      <c r="C86" s="124">
        <v>0.63317672512927703</v>
      </c>
      <c r="D86" s="155">
        <v>1</v>
      </c>
      <c r="E86" s="123">
        <v>3.2710420714285711E-2</v>
      </c>
      <c r="F86" s="130">
        <v>53</v>
      </c>
      <c r="G86" s="135">
        <v>6</v>
      </c>
      <c r="H86" s="135" t="s">
        <v>144</v>
      </c>
      <c r="I86" s="131">
        <v>0</v>
      </c>
      <c r="J86" s="118">
        <v>9.2999999999999995E-4</v>
      </c>
      <c r="K86" s="125">
        <v>0</v>
      </c>
      <c r="L86" s="132">
        <v>59.004664336428569</v>
      </c>
      <c r="M86" s="133" t="s">
        <v>143</v>
      </c>
      <c r="N86" s="121"/>
      <c r="O86" s="136">
        <v>0</v>
      </c>
      <c r="P86" s="126">
        <v>0</v>
      </c>
      <c r="Q86" s="134">
        <v>0.10169491525423729</v>
      </c>
      <c r="R86" s="127">
        <v>6</v>
      </c>
      <c r="S86" s="128">
        <v>67</v>
      </c>
      <c r="T86" s="129">
        <v>68.333333333333329</v>
      </c>
      <c r="U86" s="122">
        <v>0.11600928074245939</v>
      </c>
    </row>
    <row r="87" spans="1:21" s="3" customFormat="1" x14ac:dyDescent="0.25">
      <c r="A87" s="119" t="s">
        <v>17</v>
      </c>
      <c r="B87" s="120" t="s">
        <v>114</v>
      </c>
      <c r="C87" s="124">
        <v>0.73286794559937829</v>
      </c>
      <c r="D87" s="155">
        <v>0.81542699724517909</v>
      </c>
      <c r="E87" s="123">
        <v>8.8609838356777493E-2</v>
      </c>
      <c r="F87" s="130">
        <v>296</v>
      </c>
      <c r="G87" s="135">
        <v>82</v>
      </c>
      <c r="H87" s="131">
        <v>7</v>
      </c>
      <c r="I87" s="131">
        <v>50</v>
      </c>
      <c r="J87" s="118">
        <v>6.2880000000000005E-2</v>
      </c>
      <c r="K87" s="125">
        <v>17</v>
      </c>
      <c r="L87" s="132">
        <v>393.5893096465955</v>
      </c>
      <c r="M87" s="133" t="s">
        <v>143</v>
      </c>
      <c r="N87" s="121"/>
      <c r="O87" s="136">
        <v>0.13774104683195593</v>
      </c>
      <c r="P87" s="126">
        <v>4.6831955922865015E-2</v>
      </c>
      <c r="Q87" s="134">
        <v>0.21598272138228941</v>
      </c>
      <c r="R87" s="127">
        <v>100</v>
      </c>
      <c r="S87" s="128">
        <v>615</v>
      </c>
      <c r="T87" s="129">
        <v>820</v>
      </c>
      <c r="U87" s="122">
        <v>1.4430851437811996</v>
      </c>
    </row>
    <row r="88" spans="1:21" s="3" customFormat="1" x14ac:dyDescent="0.25">
      <c r="A88" s="119" t="s">
        <v>181</v>
      </c>
      <c r="B88" s="120" t="s">
        <v>114</v>
      </c>
      <c r="C88" s="124">
        <v>0.95912793804911023</v>
      </c>
      <c r="D88" s="155">
        <v>0.94444444444444442</v>
      </c>
      <c r="E88" s="123">
        <v>0.17469338705555554</v>
      </c>
      <c r="F88" s="130">
        <v>17</v>
      </c>
      <c r="G88" s="135" t="s">
        <v>144</v>
      </c>
      <c r="H88" s="131">
        <v>0</v>
      </c>
      <c r="I88" s="135" t="s">
        <v>144</v>
      </c>
      <c r="J88" s="118">
        <v>0.31861999999999996</v>
      </c>
      <c r="K88" s="125">
        <v>0</v>
      </c>
      <c r="L88" s="132">
        <v>16.243173065872533</v>
      </c>
      <c r="M88" s="133" t="s">
        <v>143</v>
      </c>
      <c r="N88" s="121">
        <v>40</v>
      </c>
      <c r="O88" s="136">
        <v>5.5555555555555552E-2</v>
      </c>
      <c r="P88" s="126">
        <v>0</v>
      </c>
      <c r="Q88" s="134">
        <v>0.14285714285714285</v>
      </c>
      <c r="R88" s="127">
        <v>3</v>
      </c>
      <c r="S88" s="128">
        <v>0</v>
      </c>
      <c r="T88" s="129">
        <v>32.333333333333336</v>
      </c>
      <c r="U88" s="122">
        <v>4.5700625747029461E-2</v>
      </c>
    </row>
    <row r="89" spans="1:21" s="3" customFormat="1" x14ac:dyDescent="0.25">
      <c r="A89" s="119" t="s">
        <v>46</v>
      </c>
      <c r="B89" s="120" t="s">
        <v>143</v>
      </c>
      <c r="C89" s="124">
        <v>0.92235400382833332</v>
      </c>
      <c r="D89" s="155">
        <v>1</v>
      </c>
      <c r="E89" s="123">
        <v>6.6000000000000003E-2</v>
      </c>
      <c r="F89" s="130">
        <v>11</v>
      </c>
      <c r="G89" s="135">
        <v>3</v>
      </c>
      <c r="H89" s="135" t="s">
        <v>144</v>
      </c>
      <c r="I89" s="131">
        <v>0</v>
      </c>
      <c r="J89" s="118">
        <v>0</v>
      </c>
      <c r="K89" s="125">
        <v>0</v>
      </c>
      <c r="L89" s="132" t="s">
        <v>143</v>
      </c>
      <c r="M89" s="133">
        <v>14.943999999999999</v>
      </c>
      <c r="N89" s="121"/>
      <c r="O89" s="136">
        <v>0</v>
      </c>
      <c r="P89" s="126">
        <v>0</v>
      </c>
      <c r="Q89" s="134">
        <v>0.15384615384615385</v>
      </c>
      <c r="R89" s="135" t="s">
        <v>144</v>
      </c>
      <c r="S89" s="128">
        <v>14</v>
      </c>
      <c r="T89" s="129">
        <v>36</v>
      </c>
      <c r="U89" s="122">
        <v>6.152007312100119E-2</v>
      </c>
    </row>
    <row r="90" spans="1:21" s="3" customFormat="1" x14ac:dyDescent="0.25">
      <c r="A90" t="s">
        <v>180</v>
      </c>
      <c r="B90" s="120" t="s">
        <v>114</v>
      </c>
      <c r="C90" s="124">
        <v>0.61467396421729958</v>
      </c>
      <c r="D90" s="155">
        <v>0.48936170212765956</v>
      </c>
      <c r="E90" s="123">
        <v>4.1991237833333334E-2</v>
      </c>
      <c r="F90" s="130">
        <v>23</v>
      </c>
      <c r="G90" s="135">
        <v>3</v>
      </c>
      <c r="H90" s="131">
        <v>3</v>
      </c>
      <c r="I90" s="131">
        <v>23</v>
      </c>
      <c r="J90" s="118">
        <v>0.25163000000000002</v>
      </c>
      <c r="K90" s="135" t="s">
        <v>144</v>
      </c>
      <c r="L90" s="132">
        <v>44.2719895017147</v>
      </c>
      <c r="M90" s="133" t="s">
        <v>143</v>
      </c>
      <c r="N90" s="121">
        <v>80</v>
      </c>
      <c r="O90" s="136">
        <v>0.48936170212765956</v>
      </c>
      <c r="P90" s="126">
        <v>2.1276595744680851E-2</v>
      </c>
      <c r="Q90" s="134">
        <v>9.6153846153846159E-2</v>
      </c>
      <c r="R90" s="127">
        <v>5</v>
      </c>
      <c r="S90" s="128">
        <v>70</v>
      </c>
      <c r="T90" s="129">
        <v>113</v>
      </c>
      <c r="U90" s="122">
        <v>0.16522533923926033</v>
      </c>
    </row>
    <row r="91" spans="1:21" s="3" customFormat="1" x14ac:dyDescent="0.25">
      <c r="A91" s="119" t="s">
        <v>39</v>
      </c>
      <c r="B91" s="120" t="s">
        <v>114</v>
      </c>
      <c r="C91" s="124">
        <v>1.12446133346608</v>
      </c>
      <c r="D91" s="155">
        <v>0.4853801169590643</v>
      </c>
      <c r="E91" s="123">
        <v>0.15154488923076925</v>
      </c>
      <c r="F91" s="130">
        <v>83</v>
      </c>
      <c r="G91" s="135">
        <v>32</v>
      </c>
      <c r="H91" s="131">
        <v>6</v>
      </c>
      <c r="I91" s="131">
        <v>87</v>
      </c>
      <c r="J91" s="118">
        <v>0.26093</v>
      </c>
      <c r="K91" s="135" t="s">
        <v>144</v>
      </c>
      <c r="L91" s="132">
        <v>157.21795993138767</v>
      </c>
      <c r="M91" s="133" t="s">
        <v>143</v>
      </c>
      <c r="N91" s="121"/>
      <c r="O91" s="136">
        <v>0.50877192982456143</v>
      </c>
      <c r="P91" s="126">
        <v>5.8479532163742687E-3</v>
      </c>
      <c r="Q91" s="134">
        <v>0.19339622641509435</v>
      </c>
      <c r="R91" s="127">
        <v>41</v>
      </c>
      <c r="S91" s="128">
        <v>305</v>
      </c>
      <c r="T91" s="129">
        <v>309.66666666666669</v>
      </c>
      <c r="U91" s="122">
        <v>0.52731491246572448</v>
      </c>
    </row>
    <row r="92" spans="1:21" s="3" customFormat="1" x14ac:dyDescent="0.25">
      <c r="A92" s="119" t="s">
        <v>40</v>
      </c>
      <c r="B92" s="120" t="s">
        <v>114</v>
      </c>
      <c r="C92" s="124">
        <v>0.72739119273110331</v>
      </c>
      <c r="D92" s="155">
        <v>1</v>
      </c>
      <c r="E92" s="123">
        <v>6.6000000000000003E-2</v>
      </c>
      <c r="F92" s="130">
        <v>20</v>
      </c>
      <c r="G92" s="135" t="s">
        <v>144</v>
      </c>
      <c r="H92" s="135" t="s">
        <v>144</v>
      </c>
      <c r="I92" s="131">
        <v>0</v>
      </c>
      <c r="J92" s="118">
        <v>0</v>
      </c>
      <c r="K92" s="125">
        <v>0</v>
      </c>
      <c r="L92" s="132">
        <v>21.481999999999999</v>
      </c>
      <c r="M92" s="133" t="s">
        <v>143</v>
      </c>
      <c r="N92" s="121"/>
      <c r="O92" s="136">
        <v>0</v>
      </c>
      <c r="P92" s="126">
        <v>0</v>
      </c>
      <c r="Q92" s="134">
        <v>0.2857142857142857</v>
      </c>
      <c r="R92" s="127">
        <v>8</v>
      </c>
      <c r="S92" s="128">
        <v>22</v>
      </c>
      <c r="T92" s="129">
        <v>36</v>
      </c>
      <c r="U92" s="122">
        <v>6.6793222245658437E-2</v>
      </c>
    </row>
    <row r="93" spans="1:21" s="3" customFormat="1" x14ac:dyDescent="0.25">
      <c r="A93" s="119" t="s">
        <v>10</v>
      </c>
      <c r="B93" s="120" t="s">
        <v>143</v>
      </c>
      <c r="C93" s="124">
        <v>0.94695607200815435</v>
      </c>
      <c r="D93" s="155">
        <v>0.88811188811188813</v>
      </c>
      <c r="E93" s="123">
        <v>5.0115207602339187E-2</v>
      </c>
      <c r="F93" s="130">
        <v>127</v>
      </c>
      <c r="G93" s="135">
        <v>40</v>
      </c>
      <c r="H93" s="131">
        <v>8</v>
      </c>
      <c r="I93" s="131">
        <v>13</v>
      </c>
      <c r="J93" s="118">
        <v>4.5999999999999999E-3</v>
      </c>
      <c r="K93" s="125">
        <v>3</v>
      </c>
      <c r="L93" s="132" t="s">
        <v>143</v>
      </c>
      <c r="M93" s="133">
        <v>166.51480410730994</v>
      </c>
      <c r="N93" s="121"/>
      <c r="O93" s="136">
        <v>9.0909090909090912E-2</v>
      </c>
      <c r="P93" s="126">
        <v>2.097902097902098E-2</v>
      </c>
      <c r="Q93" s="134">
        <v>0.34703196347031962</v>
      </c>
      <c r="R93" s="127">
        <v>76</v>
      </c>
      <c r="S93" s="128">
        <v>214</v>
      </c>
      <c r="T93" s="129">
        <v>325</v>
      </c>
      <c r="U93" s="122">
        <v>0.63102017858398374</v>
      </c>
    </row>
    <row r="94" spans="1:21" s="3" customFormat="1" x14ac:dyDescent="0.25">
      <c r="A94" s="119" t="s">
        <v>62</v>
      </c>
      <c r="B94" s="120" t="s">
        <v>143</v>
      </c>
      <c r="C94" s="124">
        <v>1.0918603123550588</v>
      </c>
      <c r="D94" s="155">
        <v>1</v>
      </c>
      <c r="E94" s="123">
        <v>6.6000000000000003E-2</v>
      </c>
      <c r="F94" s="130">
        <v>4</v>
      </c>
      <c r="G94" s="135">
        <v>4</v>
      </c>
      <c r="H94" s="135" t="s">
        <v>144</v>
      </c>
      <c r="I94" s="131">
        <v>0</v>
      </c>
      <c r="J94" s="118">
        <v>0</v>
      </c>
      <c r="K94" s="125">
        <v>0</v>
      </c>
      <c r="L94" s="132" t="s">
        <v>143</v>
      </c>
      <c r="M94" s="133">
        <v>8.4060000000000006</v>
      </c>
      <c r="N94" s="121"/>
      <c r="O94" s="136">
        <v>0</v>
      </c>
      <c r="P94" s="126">
        <v>0</v>
      </c>
      <c r="Q94" s="134">
        <v>0.78947368421052633</v>
      </c>
      <c r="R94" s="127">
        <v>15</v>
      </c>
      <c r="S94" s="128">
        <v>17</v>
      </c>
      <c r="T94" s="129">
        <v>21</v>
      </c>
      <c r="U94" s="122">
        <v>4.9216058496800955E-2</v>
      </c>
    </row>
    <row r="95" spans="1:21" s="3" customFormat="1" x14ac:dyDescent="0.25">
      <c r="A95" s="119" t="s">
        <v>41</v>
      </c>
      <c r="B95" s="120" t="s">
        <v>114</v>
      </c>
      <c r="C95" s="124">
        <v>0.96301915448912012</v>
      </c>
      <c r="D95" s="155">
        <v>0.83860232945091517</v>
      </c>
      <c r="E95" s="123">
        <v>4.4153024793082106E-2</v>
      </c>
      <c r="F95" s="130">
        <v>2016</v>
      </c>
      <c r="G95" s="135">
        <v>213</v>
      </c>
      <c r="H95" s="131">
        <v>60</v>
      </c>
      <c r="I95" s="131">
        <v>348</v>
      </c>
      <c r="J95" s="118">
        <v>7.5340000000000004E-2</v>
      </c>
      <c r="K95" s="125">
        <v>40</v>
      </c>
      <c r="L95" s="132">
        <v>2495.5077717536356</v>
      </c>
      <c r="M95" s="133" t="s">
        <v>143</v>
      </c>
      <c r="N95" s="121"/>
      <c r="O95" s="136">
        <v>0.14475873544093179</v>
      </c>
      <c r="P95" s="126">
        <v>1.6638935108153077E-2</v>
      </c>
      <c r="Q95" s="134">
        <v>0.14478833155460691</v>
      </c>
      <c r="R95" s="127">
        <v>407</v>
      </c>
      <c r="S95" s="128">
        <v>3421</v>
      </c>
      <c r="T95" s="129">
        <v>4963</v>
      </c>
      <c r="U95" s="122">
        <v>10.024256485973423</v>
      </c>
    </row>
    <row r="96" spans="1:21" s="3" customFormat="1" x14ac:dyDescent="0.25">
      <c r="A96" s="119" t="s">
        <v>79</v>
      </c>
      <c r="B96" s="120" t="s">
        <v>114</v>
      </c>
      <c r="C96" s="124">
        <v>1.1188644510997197</v>
      </c>
      <c r="D96" s="155">
        <v>0.22727272727272727</v>
      </c>
      <c r="E96" s="123">
        <v>0.11310083411764704</v>
      </c>
      <c r="F96" s="130">
        <v>5</v>
      </c>
      <c r="G96" s="135" t="s">
        <v>144</v>
      </c>
      <c r="H96" s="131">
        <v>0</v>
      </c>
      <c r="I96" s="131">
        <v>17</v>
      </c>
      <c r="J96" s="118">
        <v>0.54247000000000001</v>
      </c>
      <c r="K96" s="125">
        <v>0</v>
      </c>
      <c r="L96" s="132">
        <v>12.219705576518718</v>
      </c>
      <c r="M96" s="133" t="s">
        <v>143</v>
      </c>
      <c r="N96" s="121"/>
      <c r="O96" s="136">
        <v>0.77272727272727271</v>
      </c>
      <c r="P96" s="126">
        <v>0</v>
      </c>
      <c r="Q96" s="134">
        <v>0.2413793103448276</v>
      </c>
      <c r="R96" s="127">
        <v>7</v>
      </c>
      <c r="S96" s="128">
        <v>29</v>
      </c>
      <c r="T96" s="129">
        <v>36.333333333333336</v>
      </c>
      <c r="U96" s="122">
        <v>8.0854953244744426E-2</v>
      </c>
    </row>
    <row r="97" spans="1:25" s="3" customFormat="1" x14ac:dyDescent="0.25">
      <c r="A97" s="119" t="s">
        <v>42</v>
      </c>
      <c r="B97" s="120" t="s">
        <v>143</v>
      </c>
      <c r="C97" s="124">
        <v>0.84891568262552441</v>
      </c>
      <c r="D97" s="155">
        <v>0.86585365853658536</v>
      </c>
      <c r="E97" s="123">
        <v>3.5049735737100747E-2</v>
      </c>
      <c r="F97" s="130">
        <v>284</v>
      </c>
      <c r="G97" s="135">
        <v>59</v>
      </c>
      <c r="H97" s="131">
        <v>40</v>
      </c>
      <c r="I97" s="131">
        <v>41</v>
      </c>
      <c r="J97" s="118">
        <v>1.325E-2</v>
      </c>
      <c r="K97" s="125">
        <v>3</v>
      </c>
      <c r="L97" s="132" t="s">
        <v>143</v>
      </c>
      <c r="M97" s="133">
        <v>369.86543629196927</v>
      </c>
      <c r="N97" s="121"/>
      <c r="O97" s="136">
        <v>0.125</v>
      </c>
      <c r="P97" s="126">
        <v>9.1463414634146336E-3</v>
      </c>
      <c r="Q97" s="134">
        <v>0.2595936794582393</v>
      </c>
      <c r="R97" s="127">
        <v>115</v>
      </c>
      <c r="S97" s="128">
        <v>570</v>
      </c>
      <c r="T97" s="129">
        <v>773</v>
      </c>
      <c r="U97" s="122">
        <v>1.3815650706601983</v>
      </c>
    </row>
    <row r="98" spans="1:25" s="3" customFormat="1" x14ac:dyDescent="0.25">
      <c r="A98" s="119" t="s">
        <v>11</v>
      </c>
      <c r="B98" s="120" t="s">
        <v>143</v>
      </c>
      <c r="C98" s="124">
        <v>0.59795883117262183</v>
      </c>
      <c r="D98" s="155">
        <v>1</v>
      </c>
      <c r="E98" s="123">
        <v>2.3342560815789472E-2</v>
      </c>
      <c r="F98" s="130">
        <v>96</v>
      </c>
      <c r="G98" s="135" t="s">
        <v>144</v>
      </c>
      <c r="H98" s="135" t="s">
        <v>144</v>
      </c>
      <c r="I98" s="131">
        <v>0</v>
      </c>
      <c r="J98" s="118">
        <v>0</v>
      </c>
      <c r="K98" s="125">
        <v>0</v>
      </c>
      <c r="L98" s="132" t="s">
        <v>143</v>
      </c>
      <c r="M98" s="133">
        <v>96.689086479236849</v>
      </c>
      <c r="N98" s="121">
        <v>30</v>
      </c>
      <c r="O98" s="136">
        <v>0</v>
      </c>
      <c r="P98" s="126">
        <v>0</v>
      </c>
      <c r="Q98" s="134">
        <v>0.21311475409836064</v>
      </c>
      <c r="R98" s="127">
        <v>26</v>
      </c>
      <c r="S98" s="128">
        <v>66</v>
      </c>
      <c r="T98" s="129">
        <v>138</v>
      </c>
      <c r="U98" s="122">
        <v>0.26365745623286224</v>
      </c>
    </row>
    <row r="99" spans="1:25" s="3" customFormat="1" x14ac:dyDescent="0.25">
      <c r="A99" s="119" t="s">
        <v>80</v>
      </c>
      <c r="B99" s="120" t="s">
        <v>114</v>
      </c>
      <c r="C99" s="124">
        <v>1.0316797687002026</v>
      </c>
      <c r="D99" s="155">
        <v>0.90427350427350428</v>
      </c>
      <c r="E99" s="123">
        <v>4.7131079844594588E-2</v>
      </c>
      <c r="F99" s="130">
        <v>529</v>
      </c>
      <c r="G99" s="135">
        <v>72</v>
      </c>
      <c r="H99" s="131">
        <v>18</v>
      </c>
      <c r="I99" s="131">
        <v>49</v>
      </c>
      <c r="J99" s="118">
        <v>3.058E-2</v>
      </c>
      <c r="K99" s="125">
        <v>7</v>
      </c>
      <c r="L99" s="132">
        <v>635.08864081647152</v>
      </c>
      <c r="M99" s="133" t="s">
        <v>143</v>
      </c>
      <c r="N99" s="121"/>
      <c r="O99" s="136">
        <v>8.3760683760683755E-2</v>
      </c>
      <c r="P99" s="126">
        <v>1.1965811965811967E-2</v>
      </c>
      <c r="Q99" s="134">
        <v>0.16547788873038516</v>
      </c>
      <c r="R99" s="127">
        <v>116</v>
      </c>
      <c r="S99" s="128">
        <v>804</v>
      </c>
      <c r="T99" s="129">
        <v>1136.3333333333333</v>
      </c>
      <c r="U99" s="122">
        <v>2.2744849891021586</v>
      </c>
    </row>
    <row r="100" spans="1:25" s="3" customFormat="1" x14ac:dyDescent="0.25">
      <c r="A100" s="119" t="s">
        <v>81</v>
      </c>
      <c r="B100" s="120" t="s">
        <v>114</v>
      </c>
      <c r="C100" s="124">
        <v>1.2418239240301501</v>
      </c>
      <c r="D100" s="155">
        <v>0.83720930232558144</v>
      </c>
      <c r="E100" s="123">
        <v>3.4562465942622952E-2</v>
      </c>
      <c r="F100" s="130">
        <v>36</v>
      </c>
      <c r="G100" s="135">
        <v>5</v>
      </c>
      <c r="H100" s="131">
        <v>3</v>
      </c>
      <c r="I100" s="131">
        <v>7</v>
      </c>
      <c r="J100" s="118">
        <v>3.4099999999999998E-2</v>
      </c>
      <c r="K100" s="125">
        <v>0</v>
      </c>
      <c r="L100" s="132">
        <v>49.006864297546734</v>
      </c>
      <c r="M100" s="133" t="s">
        <v>143</v>
      </c>
      <c r="N100" s="137"/>
      <c r="O100" s="136">
        <v>0.16279069767441862</v>
      </c>
      <c r="P100" s="126">
        <v>0</v>
      </c>
      <c r="Q100" s="134">
        <v>0.10416666666666667</v>
      </c>
      <c r="R100" s="127">
        <v>5</v>
      </c>
      <c r="S100" s="128">
        <v>64</v>
      </c>
      <c r="T100" s="129">
        <v>78</v>
      </c>
      <c r="U100" s="122">
        <v>0.14061730999085986</v>
      </c>
    </row>
    <row r="101" spans="1:25" s="3" customFormat="1" ht="15.75" thickBot="1" x14ac:dyDescent="0.3">
      <c r="A101" s="138" t="s">
        <v>179</v>
      </c>
      <c r="B101" s="120" t="s">
        <v>114</v>
      </c>
      <c r="C101" s="155" t="s">
        <v>139</v>
      </c>
      <c r="D101" s="155" t="s">
        <v>139</v>
      </c>
      <c r="E101" s="123">
        <v>6.6000000000000003E-2</v>
      </c>
      <c r="F101" s="78" t="s">
        <v>139</v>
      </c>
      <c r="G101" s="78" t="s">
        <v>139</v>
      </c>
      <c r="H101" s="78" t="s">
        <v>139</v>
      </c>
      <c r="I101" s="78" t="s">
        <v>139</v>
      </c>
      <c r="J101" s="113" t="s">
        <v>139</v>
      </c>
      <c r="K101" s="77" t="s">
        <v>139</v>
      </c>
      <c r="L101" s="132" t="s">
        <v>139</v>
      </c>
      <c r="M101" s="133"/>
      <c r="N101" s="121">
        <v>205</v>
      </c>
      <c r="O101" s="78" t="s">
        <v>139</v>
      </c>
      <c r="P101" s="113" t="s">
        <v>139</v>
      </c>
      <c r="Q101" s="77" t="s">
        <v>139</v>
      </c>
      <c r="R101" s="77" t="s">
        <v>139</v>
      </c>
      <c r="S101" s="74" t="s">
        <v>139</v>
      </c>
      <c r="T101" s="74" t="s">
        <v>139</v>
      </c>
      <c r="U101" s="74" t="s">
        <v>139</v>
      </c>
    </row>
    <row r="102" spans="1:25" x14ac:dyDescent="0.25">
      <c r="A102" s="35" t="s">
        <v>119</v>
      </c>
      <c r="F102" s="139"/>
      <c r="G102" s="139"/>
      <c r="H102" s="140"/>
      <c r="I102" s="140"/>
      <c r="J102" s="141"/>
      <c r="K102" s="140"/>
      <c r="L102" s="140"/>
      <c r="M102" s="15"/>
      <c r="V102" s="4"/>
      <c r="W102" s="4"/>
      <c r="X102" s="4"/>
      <c r="Y102" s="4"/>
    </row>
    <row r="103" spans="1:25" x14ac:dyDescent="0.25">
      <c r="A103" s="35"/>
      <c r="F103" s="139"/>
      <c r="G103" s="139"/>
      <c r="H103" s="140"/>
      <c r="I103" s="140"/>
      <c r="J103" s="141"/>
      <c r="K103" s="140"/>
      <c r="L103" s="140"/>
      <c r="M103" s="15"/>
      <c r="V103" s="4"/>
      <c r="W103" s="4"/>
      <c r="X103" s="4"/>
      <c r="Y103" s="4"/>
    </row>
    <row r="104" spans="1:25" x14ac:dyDescent="0.25">
      <c r="V104" s="4"/>
      <c r="W104" s="4"/>
      <c r="X104" s="4"/>
      <c r="Y104" s="4"/>
    </row>
    <row r="105" spans="1:25" x14ac:dyDescent="0.25">
      <c r="D105" s="59"/>
      <c r="V105" s="4"/>
      <c r="W105" s="4"/>
      <c r="X105" s="4"/>
      <c r="Y105" s="4"/>
    </row>
    <row r="106" spans="1:25" x14ac:dyDescent="0.25">
      <c r="D106" s="59"/>
      <c r="V106" s="4"/>
      <c r="W106" s="4"/>
      <c r="X106" s="4"/>
      <c r="Y106" s="4"/>
    </row>
    <row r="107" spans="1:25" x14ac:dyDescent="0.25">
      <c r="D107" s="59"/>
    </row>
    <row r="108" spans="1:25" x14ac:dyDescent="0.25">
      <c r="D108" s="59"/>
    </row>
    <row r="109" spans="1:25" x14ac:dyDescent="0.25">
      <c r="D109" s="59"/>
    </row>
    <row r="110" spans="1:25" x14ac:dyDescent="0.25">
      <c r="D110" s="59"/>
    </row>
    <row r="111" spans="1:25" x14ac:dyDescent="0.25">
      <c r="D111" s="59"/>
    </row>
    <row r="112" spans="1:25" x14ac:dyDescent="0.25">
      <c r="D112" s="59"/>
    </row>
    <row r="113" spans="4:4" x14ac:dyDescent="0.25">
      <c r="D113" s="59"/>
    </row>
    <row r="114" spans="4:4" x14ac:dyDescent="0.25">
      <c r="D114" s="59"/>
    </row>
    <row r="115" spans="4:4" x14ac:dyDescent="0.25">
      <c r="D115" s="59"/>
    </row>
    <row r="116" spans="4:4" x14ac:dyDescent="0.25">
      <c r="D116" s="59"/>
    </row>
    <row r="117" spans="4:4" x14ac:dyDescent="0.25">
      <c r="D117" s="59"/>
    </row>
    <row r="118" spans="4:4" x14ac:dyDescent="0.25">
      <c r="D118" s="59"/>
    </row>
    <row r="119" spans="4:4" x14ac:dyDescent="0.25">
      <c r="D119" s="59"/>
    </row>
    <row r="120" spans="4:4" x14ac:dyDescent="0.25">
      <c r="D120" s="59"/>
    </row>
    <row r="121" spans="4:4" x14ac:dyDescent="0.25">
      <c r="D121" s="59"/>
    </row>
    <row r="122" spans="4:4" x14ac:dyDescent="0.25">
      <c r="D122" s="59"/>
    </row>
    <row r="123" spans="4:4" x14ac:dyDescent="0.25">
      <c r="D123" s="59"/>
    </row>
    <row r="124" spans="4:4" x14ac:dyDescent="0.25">
      <c r="D124" s="59"/>
    </row>
    <row r="125" spans="4:4" x14ac:dyDescent="0.25">
      <c r="D125" s="59"/>
    </row>
    <row r="126" spans="4:4" x14ac:dyDescent="0.25">
      <c r="D126" s="59"/>
    </row>
    <row r="127" spans="4:4" x14ac:dyDescent="0.25">
      <c r="D127" s="59"/>
    </row>
    <row r="128" spans="4:4" x14ac:dyDescent="0.25">
      <c r="D128" s="59"/>
    </row>
    <row r="129" spans="4:4" x14ac:dyDescent="0.25">
      <c r="D129" s="59"/>
    </row>
    <row r="130" spans="4:4" x14ac:dyDescent="0.25">
      <c r="D130" s="59"/>
    </row>
    <row r="131" spans="4:4" x14ac:dyDescent="0.25">
      <c r="D131" s="59"/>
    </row>
    <row r="132" spans="4:4" x14ac:dyDescent="0.25">
      <c r="D132" s="59"/>
    </row>
    <row r="133" spans="4:4" x14ac:dyDescent="0.25">
      <c r="D133" s="59"/>
    </row>
    <row r="134" spans="4:4" x14ac:dyDescent="0.25">
      <c r="D134" s="59"/>
    </row>
    <row r="135" spans="4:4" x14ac:dyDescent="0.25">
      <c r="D135" s="59"/>
    </row>
    <row r="136" spans="4:4" x14ac:dyDescent="0.25">
      <c r="D136" s="59"/>
    </row>
    <row r="137" spans="4:4" x14ac:dyDescent="0.25">
      <c r="D137" s="59"/>
    </row>
    <row r="138" spans="4:4" x14ac:dyDescent="0.25">
      <c r="D138" s="59"/>
    </row>
    <row r="139" spans="4:4" x14ac:dyDescent="0.25">
      <c r="D139" s="59"/>
    </row>
    <row r="140" spans="4:4" x14ac:dyDescent="0.25">
      <c r="D140" s="59"/>
    </row>
    <row r="141" spans="4:4" x14ac:dyDescent="0.25">
      <c r="D141" s="59"/>
    </row>
    <row r="142" spans="4:4" x14ac:dyDescent="0.25">
      <c r="D142" s="59"/>
    </row>
    <row r="143" spans="4:4" x14ac:dyDescent="0.25">
      <c r="D143" s="59"/>
    </row>
    <row r="144" spans="4:4" x14ac:dyDescent="0.25">
      <c r="D144" s="59"/>
    </row>
    <row r="145" spans="4:4" x14ac:dyDescent="0.25">
      <c r="D145" s="59"/>
    </row>
    <row r="146" spans="4:4" x14ac:dyDescent="0.25">
      <c r="D146" s="59"/>
    </row>
    <row r="147" spans="4:4" x14ac:dyDescent="0.25">
      <c r="D147" s="59"/>
    </row>
    <row r="148" spans="4:4" x14ac:dyDescent="0.25">
      <c r="D148" s="59"/>
    </row>
    <row r="149" spans="4:4" x14ac:dyDescent="0.25">
      <c r="D149" s="59"/>
    </row>
    <row r="150" spans="4:4" x14ac:dyDescent="0.25">
      <c r="D150" s="59"/>
    </row>
    <row r="151" spans="4:4" x14ac:dyDescent="0.25">
      <c r="D151" s="59"/>
    </row>
    <row r="152" spans="4:4" x14ac:dyDescent="0.25">
      <c r="D152" s="59"/>
    </row>
    <row r="153" spans="4:4" x14ac:dyDescent="0.25">
      <c r="D153" s="59"/>
    </row>
    <row r="154" spans="4:4" x14ac:dyDescent="0.25">
      <c r="D154" s="59"/>
    </row>
    <row r="155" spans="4:4" x14ac:dyDescent="0.25">
      <c r="D155" s="59"/>
    </row>
    <row r="156" spans="4:4" x14ac:dyDescent="0.25">
      <c r="D156" s="59"/>
    </row>
    <row r="157" spans="4:4" x14ac:dyDescent="0.25">
      <c r="D157" s="59"/>
    </row>
    <row r="158" spans="4:4" x14ac:dyDescent="0.25">
      <c r="D158" s="59"/>
    </row>
    <row r="159" spans="4:4" x14ac:dyDescent="0.25">
      <c r="D159" s="59"/>
    </row>
    <row r="160" spans="4:4" x14ac:dyDescent="0.25">
      <c r="D160" s="59"/>
    </row>
    <row r="161" spans="4:4" x14ac:dyDescent="0.25">
      <c r="D161" s="59"/>
    </row>
    <row r="162" spans="4:4" x14ac:dyDescent="0.25">
      <c r="D162" s="59"/>
    </row>
    <row r="163" spans="4:4" x14ac:dyDescent="0.25">
      <c r="D163" s="59"/>
    </row>
    <row r="164" spans="4:4" x14ac:dyDescent="0.25">
      <c r="D164" s="59"/>
    </row>
    <row r="165" spans="4:4" x14ac:dyDescent="0.25">
      <c r="D165" s="59"/>
    </row>
    <row r="166" spans="4:4" x14ac:dyDescent="0.25">
      <c r="D166" s="59"/>
    </row>
    <row r="167" spans="4:4" x14ac:dyDescent="0.25">
      <c r="D167" s="59"/>
    </row>
    <row r="168" spans="4:4" x14ac:dyDescent="0.25">
      <c r="D168" s="59"/>
    </row>
    <row r="169" spans="4:4" x14ac:dyDescent="0.25">
      <c r="D169" s="59"/>
    </row>
    <row r="170" spans="4:4" x14ac:dyDescent="0.25">
      <c r="D170" s="59"/>
    </row>
    <row r="171" spans="4:4" x14ac:dyDescent="0.25">
      <c r="D171" s="59"/>
    </row>
    <row r="172" spans="4:4" x14ac:dyDescent="0.25">
      <c r="D172" s="59"/>
    </row>
    <row r="173" spans="4:4" x14ac:dyDescent="0.25">
      <c r="D173" s="59"/>
    </row>
    <row r="174" spans="4:4" x14ac:dyDescent="0.25">
      <c r="D174" s="59"/>
    </row>
    <row r="175" spans="4:4" x14ac:dyDescent="0.25">
      <c r="D175" s="59"/>
    </row>
    <row r="176" spans="4:4" x14ac:dyDescent="0.25">
      <c r="D176" s="59"/>
    </row>
    <row r="177" spans="4:4" x14ac:dyDescent="0.25">
      <c r="D177" s="59"/>
    </row>
    <row r="178" spans="4:4" x14ac:dyDescent="0.25">
      <c r="D178" s="59"/>
    </row>
    <row r="179" spans="4:4" x14ac:dyDescent="0.25">
      <c r="D179" s="59"/>
    </row>
    <row r="180" spans="4:4" x14ac:dyDescent="0.25">
      <c r="D180" s="59"/>
    </row>
    <row r="181" spans="4:4" x14ac:dyDescent="0.25">
      <c r="D181" s="59"/>
    </row>
    <row r="182" spans="4:4" x14ac:dyDescent="0.25">
      <c r="D182" s="59"/>
    </row>
    <row r="183" spans="4:4" x14ac:dyDescent="0.25">
      <c r="D183" s="59"/>
    </row>
    <row r="184" spans="4:4" x14ac:dyDescent="0.25">
      <c r="D184" s="59"/>
    </row>
    <row r="185" spans="4:4" x14ac:dyDescent="0.25">
      <c r="D185" s="59"/>
    </row>
    <row r="186" spans="4:4" x14ac:dyDescent="0.25">
      <c r="D186" s="59"/>
    </row>
    <row r="187" spans="4:4" x14ac:dyDescent="0.25">
      <c r="D187" s="59"/>
    </row>
    <row r="188" spans="4:4" x14ac:dyDescent="0.25">
      <c r="D188" s="59"/>
    </row>
    <row r="189" spans="4:4" x14ac:dyDescent="0.25">
      <c r="D189" s="59"/>
    </row>
    <row r="190" spans="4:4" x14ac:dyDescent="0.25">
      <c r="D190" s="59"/>
    </row>
    <row r="191" spans="4:4" x14ac:dyDescent="0.25">
      <c r="D191" s="59"/>
    </row>
    <row r="192" spans="4:4" x14ac:dyDescent="0.25">
      <c r="D192" s="59"/>
    </row>
    <row r="193" spans="4:4" x14ac:dyDescent="0.25">
      <c r="D193" s="59"/>
    </row>
    <row r="194" spans="4:4" x14ac:dyDescent="0.25">
      <c r="D194" s="59"/>
    </row>
    <row r="195" spans="4:4" x14ac:dyDescent="0.25">
      <c r="D195" s="59"/>
    </row>
    <row r="196" spans="4:4" x14ac:dyDescent="0.25">
      <c r="D196" s="59"/>
    </row>
    <row r="197" spans="4:4" x14ac:dyDescent="0.25">
      <c r="D197" s="59"/>
    </row>
    <row r="198" spans="4:4" x14ac:dyDescent="0.25">
      <c r="D198" s="59"/>
    </row>
    <row r="199" spans="4:4" x14ac:dyDescent="0.25">
      <c r="D199" s="59"/>
    </row>
    <row r="200" spans="4:4" x14ac:dyDescent="0.25">
      <c r="D200" s="59"/>
    </row>
    <row r="201" spans="4:4" x14ac:dyDescent="0.25">
      <c r="D201" s="59"/>
    </row>
    <row r="202" spans="4:4" x14ac:dyDescent="0.25">
      <c r="D202" s="59"/>
    </row>
    <row r="203" spans="4:4" x14ac:dyDescent="0.25">
      <c r="D203" s="59"/>
    </row>
    <row r="204" spans="4:4" x14ac:dyDescent="0.25">
      <c r="D204" s="59"/>
    </row>
    <row r="205" spans="4:4" x14ac:dyDescent="0.25">
      <c r="D205" s="59"/>
    </row>
  </sheetData>
  <mergeCells count="4">
    <mergeCell ref="J1:K1"/>
    <mergeCell ref="F2:M2"/>
    <mergeCell ref="N2:U2"/>
    <mergeCell ref="L3:M3"/>
  </mergeCells>
  <conditionalFormatting sqref="F6:I100">
    <cfRule type="cellIs" dxfId="110" priority="36" operator="between">
      <formula>1</formula>
      <formula>2</formula>
    </cfRule>
  </conditionalFormatting>
  <conditionalFormatting sqref="K6:K8 K10:K13 K15:K19 K21:K28 K30:K32 K37 K39:K42 K46:K58 K60:K62 K64:K65 K67:K75 K77:K79 K81:K89 K92:K100">
    <cfRule type="cellIs" dxfId="109" priority="35" operator="between">
      <formula>1</formula>
      <formula>2</formula>
    </cfRule>
  </conditionalFormatting>
  <conditionalFormatting sqref="K9">
    <cfRule type="cellIs" dxfId="108" priority="34" operator="between">
      <formula>1</formula>
      <formula>2</formula>
    </cfRule>
  </conditionalFormatting>
  <conditionalFormatting sqref="K14">
    <cfRule type="cellIs" dxfId="107" priority="33" operator="between">
      <formula>1</formula>
      <formula>2</formula>
    </cfRule>
  </conditionalFormatting>
  <conditionalFormatting sqref="K20">
    <cfRule type="cellIs" dxfId="106" priority="32" operator="between">
      <formula>1</formula>
      <formula>2</formula>
    </cfRule>
  </conditionalFormatting>
  <conditionalFormatting sqref="K29">
    <cfRule type="cellIs" dxfId="105" priority="31" operator="between">
      <formula>1</formula>
      <formula>2</formula>
    </cfRule>
  </conditionalFormatting>
  <conditionalFormatting sqref="K33">
    <cfRule type="cellIs" dxfId="104" priority="30" operator="between">
      <formula>1</formula>
      <formula>2</formula>
    </cfRule>
  </conditionalFormatting>
  <conditionalFormatting sqref="K34">
    <cfRule type="cellIs" dxfId="103" priority="29" operator="between">
      <formula>1</formula>
      <formula>2</formula>
    </cfRule>
  </conditionalFormatting>
  <conditionalFormatting sqref="K35">
    <cfRule type="cellIs" dxfId="102" priority="28" operator="between">
      <formula>1</formula>
      <formula>2</formula>
    </cfRule>
  </conditionalFormatting>
  <conditionalFormatting sqref="K36">
    <cfRule type="cellIs" dxfId="101" priority="27" operator="between">
      <formula>1</formula>
      <formula>2</formula>
    </cfRule>
  </conditionalFormatting>
  <conditionalFormatting sqref="K38">
    <cfRule type="cellIs" dxfId="100" priority="26" operator="between">
      <formula>1</formula>
      <formula>2</formula>
    </cfRule>
  </conditionalFormatting>
  <conditionalFormatting sqref="K43">
    <cfRule type="cellIs" dxfId="99" priority="25" operator="between">
      <formula>1</formula>
      <formula>2</formula>
    </cfRule>
  </conditionalFormatting>
  <conditionalFormatting sqref="K44">
    <cfRule type="cellIs" dxfId="98" priority="24" operator="between">
      <formula>1</formula>
      <formula>2</formula>
    </cfRule>
  </conditionalFormatting>
  <conditionalFormatting sqref="K45">
    <cfRule type="cellIs" dxfId="97" priority="23" operator="between">
      <formula>1</formula>
      <formula>2</formula>
    </cfRule>
  </conditionalFormatting>
  <conditionalFormatting sqref="K59">
    <cfRule type="cellIs" dxfId="96" priority="22" operator="between">
      <formula>1</formula>
      <formula>2</formula>
    </cfRule>
  </conditionalFormatting>
  <conditionalFormatting sqref="K63">
    <cfRule type="cellIs" dxfId="95" priority="21" operator="between">
      <formula>1</formula>
      <formula>2</formula>
    </cfRule>
  </conditionalFormatting>
  <conditionalFormatting sqref="K66">
    <cfRule type="cellIs" dxfId="94" priority="20" operator="between">
      <formula>1</formula>
      <formula>2</formula>
    </cfRule>
  </conditionalFormatting>
  <conditionalFormatting sqref="K76">
    <cfRule type="cellIs" dxfId="93" priority="19" operator="between">
      <formula>1</formula>
      <formula>2</formula>
    </cfRule>
  </conditionalFormatting>
  <conditionalFormatting sqref="K80">
    <cfRule type="cellIs" dxfId="92" priority="18" operator="between">
      <formula>1</formula>
      <formula>2</formula>
    </cfRule>
  </conditionalFormatting>
  <conditionalFormatting sqref="K90">
    <cfRule type="cellIs" dxfId="91" priority="17" operator="between">
      <formula>1</formula>
      <formula>2</formula>
    </cfRule>
  </conditionalFormatting>
  <conditionalFormatting sqref="K91">
    <cfRule type="cellIs" dxfId="90" priority="16" operator="between">
      <formula>1</formula>
      <formula>2</formula>
    </cfRule>
  </conditionalFormatting>
  <conditionalFormatting sqref="R6:T11 R14:T18 S12:T13 R20:T41 S19:T19 R43:T54 S42:T42 R56:T66 S55:T55 R68:T72 R67:S67 R74:T77 S73:T73 R80:T82 S78:T79 R84:T88 S83:T83 R90:T100 S89:T89">
    <cfRule type="cellIs" dxfId="89" priority="15" operator="between">
      <formula>1</formula>
      <formula>2</formula>
    </cfRule>
  </conditionalFormatting>
  <conditionalFormatting sqref="R12">
    <cfRule type="cellIs" dxfId="88" priority="14" operator="between">
      <formula>1</formula>
      <formula>2</formula>
    </cfRule>
  </conditionalFormatting>
  <conditionalFormatting sqref="R13">
    <cfRule type="cellIs" dxfId="87" priority="13" operator="between">
      <formula>1</formula>
      <formula>2</formula>
    </cfRule>
  </conditionalFormatting>
  <conditionalFormatting sqref="R19">
    <cfRule type="cellIs" dxfId="86" priority="12" operator="between">
      <formula>1</formula>
      <formula>2</formula>
    </cfRule>
  </conditionalFormatting>
  <conditionalFormatting sqref="R42">
    <cfRule type="cellIs" dxfId="85" priority="11" operator="between">
      <formula>1</formula>
      <formula>2</formula>
    </cfRule>
  </conditionalFormatting>
  <conditionalFormatting sqref="R55">
    <cfRule type="cellIs" dxfId="84" priority="10" operator="between">
      <formula>1</formula>
      <formula>2</formula>
    </cfRule>
  </conditionalFormatting>
  <conditionalFormatting sqref="T67">
    <cfRule type="cellIs" dxfId="83" priority="9" operator="between">
      <formula>1</formula>
      <formula>2</formula>
    </cfRule>
  </conditionalFormatting>
  <conditionalFormatting sqref="R73">
    <cfRule type="cellIs" dxfId="82" priority="8" operator="between">
      <formula>1</formula>
      <formula>2</formula>
    </cfRule>
  </conditionalFormatting>
  <conditionalFormatting sqref="R78">
    <cfRule type="cellIs" dxfId="81" priority="7" operator="between">
      <formula>1</formula>
      <formula>2</formula>
    </cfRule>
  </conditionalFormatting>
  <conditionalFormatting sqref="R79">
    <cfRule type="cellIs" dxfId="80" priority="6" operator="between">
      <formula>1</formula>
      <formula>2</formula>
    </cfRule>
  </conditionalFormatting>
  <conditionalFormatting sqref="R83">
    <cfRule type="cellIs" dxfId="79" priority="5" operator="between">
      <formula>1</formula>
      <formula>2</formula>
    </cfRule>
  </conditionalFormatting>
  <conditionalFormatting sqref="R89">
    <cfRule type="cellIs" dxfId="78" priority="4" operator="between">
      <formula>1</formula>
      <formula>2</formula>
    </cfRule>
  </conditionalFormatting>
  <conditionalFormatting sqref="F101:K101">
    <cfRule type="cellIs" dxfId="77" priority="3" operator="between">
      <formula>1</formula>
      <formula>2</formula>
    </cfRule>
  </conditionalFormatting>
  <conditionalFormatting sqref="O101:Q101">
    <cfRule type="cellIs" dxfId="76" priority="2" operator="between">
      <formula>1</formula>
      <formula>2</formula>
    </cfRule>
  </conditionalFormatting>
  <conditionalFormatting sqref="R101">
    <cfRule type="cellIs" dxfId="75" priority="1" operator="between">
      <formula>1</formula>
      <formula>2</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5"/>
  <sheetViews>
    <sheetView topLeftCell="A67" zoomScale="85" zoomScaleNormal="85" workbookViewId="0">
      <selection activeCell="D101" sqref="D101"/>
    </sheetView>
  </sheetViews>
  <sheetFormatPr defaultColWidth="13.7109375" defaultRowHeight="15" x14ac:dyDescent="0.25"/>
  <cols>
    <col min="1" max="1" width="8.7109375" style="4" customWidth="1"/>
    <col min="2" max="2" width="44.7109375" style="4" customWidth="1"/>
    <col min="3" max="3" width="18.7109375" style="12" bestFit="1" customWidth="1"/>
    <col min="4" max="4" width="18.85546875" style="4" bestFit="1" customWidth="1"/>
    <col min="5" max="5" width="18.140625" style="4" bestFit="1" customWidth="1"/>
    <col min="6" max="6" width="16.28515625" style="4" bestFit="1" customWidth="1"/>
    <col min="7" max="7" width="25" style="4" bestFit="1" customWidth="1"/>
    <col min="8" max="8" width="18" style="4" customWidth="1"/>
    <col min="9" max="9" width="20.42578125" style="4" bestFit="1" customWidth="1"/>
    <col min="10" max="11" width="18.140625" style="4" customWidth="1"/>
    <col min="12" max="12" width="13.5703125" style="4" customWidth="1"/>
    <col min="13" max="14" width="13.7109375" style="9"/>
    <col min="15" max="15" width="13.5703125" style="4" bestFit="1" customWidth="1"/>
    <col min="16" max="16" width="18.85546875" style="4" bestFit="1" customWidth="1"/>
    <col min="17" max="17" width="13.5703125" style="4" bestFit="1" customWidth="1"/>
    <col min="18" max="18" width="21.85546875" style="61" bestFit="1" customWidth="1"/>
    <col min="19" max="19" width="21.85546875" style="4" bestFit="1" customWidth="1"/>
    <col min="20" max="20" width="14.140625" style="4" bestFit="1" customWidth="1"/>
    <col min="21" max="21" width="15.28515625" style="4" bestFit="1" customWidth="1"/>
    <col min="22" max="22" width="19.28515625" style="28" bestFit="1" customWidth="1"/>
    <col min="23" max="26" width="13.7109375" style="28"/>
    <col min="27" max="27" width="1" style="4" bestFit="1" customWidth="1"/>
    <col min="28" max="16384" width="13.7109375" style="4"/>
  </cols>
  <sheetData>
    <row r="1" spans="1:26" ht="32.25" thickBot="1" x14ac:dyDescent="0.55000000000000004">
      <c r="A1" s="65" t="s">
        <v>265</v>
      </c>
    </row>
    <row r="2" spans="1:26" s="3" customFormat="1" ht="19.5" thickBot="1" x14ac:dyDescent="0.3">
      <c r="B2" s="5"/>
      <c r="C2" s="10"/>
      <c r="D2" s="116"/>
      <c r="E2" s="117"/>
      <c r="F2" s="117"/>
      <c r="G2" s="188" t="s">
        <v>84</v>
      </c>
      <c r="H2" s="189"/>
      <c r="I2" s="189"/>
      <c r="J2" s="189"/>
      <c r="K2" s="189"/>
      <c r="L2" s="190"/>
      <c r="M2" s="190"/>
      <c r="N2" s="191"/>
      <c r="O2" s="192" t="s">
        <v>85</v>
      </c>
      <c r="P2" s="193"/>
      <c r="Q2" s="193"/>
      <c r="R2" s="193"/>
      <c r="S2" s="193"/>
      <c r="T2" s="193"/>
      <c r="U2" s="193"/>
      <c r="V2" s="194"/>
      <c r="W2"/>
      <c r="X2"/>
      <c r="Y2"/>
      <c r="Z2"/>
    </row>
    <row r="3" spans="1:26" s="3" customFormat="1" ht="45" customHeight="1" thickBot="1" x14ac:dyDescent="0.3">
      <c r="B3" s="5" t="s">
        <v>82</v>
      </c>
      <c r="C3" s="11" t="s">
        <v>105</v>
      </c>
      <c r="D3" s="24" t="s">
        <v>83</v>
      </c>
      <c r="E3" s="25" t="s">
        <v>116</v>
      </c>
      <c r="F3" s="30" t="s">
        <v>273</v>
      </c>
      <c r="G3" s="39" t="s">
        <v>88</v>
      </c>
      <c r="H3" s="26" t="s">
        <v>108</v>
      </c>
      <c r="I3" s="27" t="s">
        <v>107</v>
      </c>
      <c r="J3" s="26" t="s">
        <v>106</v>
      </c>
      <c r="K3" s="26" t="s">
        <v>274</v>
      </c>
      <c r="L3" s="26" t="s">
        <v>89</v>
      </c>
      <c r="M3" s="186" t="s">
        <v>86</v>
      </c>
      <c r="N3" s="187"/>
      <c r="O3" s="44" t="s">
        <v>275</v>
      </c>
      <c r="P3" s="45" t="s">
        <v>109</v>
      </c>
      <c r="Q3" s="46" t="s">
        <v>87</v>
      </c>
      <c r="R3" s="46" t="s">
        <v>110</v>
      </c>
      <c r="S3" s="47" t="s">
        <v>111</v>
      </c>
      <c r="T3" s="48" t="s">
        <v>112</v>
      </c>
      <c r="U3" s="47" t="s">
        <v>113</v>
      </c>
      <c r="V3" s="114" t="s">
        <v>90</v>
      </c>
    </row>
    <row r="4" spans="1:26" s="3" customFormat="1" ht="195" x14ac:dyDescent="0.25">
      <c r="B4" s="16" t="s">
        <v>0</v>
      </c>
      <c r="C4" s="17" t="s">
        <v>115</v>
      </c>
      <c r="D4" s="18" t="s">
        <v>247</v>
      </c>
      <c r="E4" s="29" t="s">
        <v>248</v>
      </c>
      <c r="F4" s="31" t="s">
        <v>318</v>
      </c>
      <c r="G4" s="18" t="s">
        <v>249</v>
      </c>
      <c r="H4" s="19" t="s">
        <v>250</v>
      </c>
      <c r="I4" s="29" t="s">
        <v>251</v>
      </c>
      <c r="J4" s="20" t="s">
        <v>252</v>
      </c>
      <c r="K4" s="19" t="s">
        <v>253</v>
      </c>
      <c r="L4" s="19" t="s">
        <v>254</v>
      </c>
      <c r="M4" s="21" t="s">
        <v>121</v>
      </c>
      <c r="N4" s="22" t="s">
        <v>120</v>
      </c>
      <c r="O4" s="50" t="s">
        <v>255</v>
      </c>
      <c r="P4" s="51" t="s">
        <v>256</v>
      </c>
      <c r="Q4" s="52" t="s">
        <v>257</v>
      </c>
      <c r="R4" s="52" t="s">
        <v>258</v>
      </c>
      <c r="S4" s="53" t="s">
        <v>259</v>
      </c>
      <c r="T4" s="54" t="s">
        <v>260</v>
      </c>
      <c r="U4" s="53" t="s">
        <v>261</v>
      </c>
      <c r="V4" s="55" t="s">
        <v>262</v>
      </c>
      <c r="W4"/>
      <c r="X4"/>
      <c r="Y4"/>
      <c r="Z4"/>
    </row>
    <row r="5" spans="1:26" s="3" customFormat="1" ht="18.75" x14ac:dyDescent="0.25">
      <c r="B5" s="16"/>
      <c r="C5" s="17"/>
      <c r="D5" s="18"/>
      <c r="E5" s="19"/>
      <c r="F5" s="104"/>
      <c r="G5" s="18"/>
      <c r="H5" s="19"/>
      <c r="I5" s="29"/>
      <c r="J5" s="20"/>
      <c r="K5" s="20"/>
      <c r="L5" s="19"/>
      <c r="M5" s="21"/>
      <c r="N5" s="22"/>
      <c r="O5" s="17"/>
      <c r="P5" s="18"/>
      <c r="Q5" s="19"/>
      <c r="R5" s="19"/>
      <c r="S5" s="102"/>
      <c r="T5" s="103"/>
      <c r="U5" s="102"/>
      <c r="V5" s="101"/>
      <c r="W5"/>
      <c r="X5"/>
      <c r="Y5"/>
      <c r="Z5"/>
    </row>
    <row r="6" spans="1:26" s="3" customFormat="1" x14ac:dyDescent="0.25">
      <c r="A6" s="3">
        <v>1570</v>
      </c>
      <c r="B6" s="3" t="s">
        <v>185</v>
      </c>
      <c r="C6" s="120" t="s">
        <v>143</v>
      </c>
      <c r="D6" s="124">
        <v>0.84</v>
      </c>
      <c r="E6" s="37">
        <v>1</v>
      </c>
      <c r="F6" s="123">
        <v>3.1316227173913045E-3</v>
      </c>
      <c r="G6" s="130">
        <v>97</v>
      </c>
      <c r="H6" s="135">
        <v>25</v>
      </c>
      <c r="I6" s="131">
        <v>3</v>
      </c>
      <c r="J6" s="131">
        <v>0</v>
      </c>
      <c r="K6" s="118">
        <v>0</v>
      </c>
      <c r="L6" s="125">
        <v>0</v>
      </c>
      <c r="M6" s="132" t="s">
        <v>143</v>
      </c>
      <c r="N6" s="133">
        <v>124.60854716032608</v>
      </c>
      <c r="O6" s="121"/>
      <c r="P6" s="136">
        <v>0</v>
      </c>
      <c r="Q6" s="126">
        <v>0</v>
      </c>
      <c r="R6" s="134">
        <v>0.65602836879432624</v>
      </c>
      <c r="S6" s="127">
        <v>185</v>
      </c>
      <c r="T6" s="128">
        <v>350</v>
      </c>
      <c r="U6" s="129">
        <v>248.66666666666666</v>
      </c>
      <c r="V6" s="122">
        <v>0.53314664225321773</v>
      </c>
    </row>
    <row r="7" spans="1:26" s="3" customFormat="1" x14ac:dyDescent="0.25">
      <c r="A7" s="3">
        <v>1605</v>
      </c>
      <c r="B7" s="119" t="s">
        <v>1</v>
      </c>
      <c r="C7" s="120" t="s">
        <v>114</v>
      </c>
      <c r="D7" s="124">
        <v>0.84</v>
      </c>
      <c r="E7" s="37">
        <v>0.89473684210526316</v>
      </c>
      <c r="F7" s="123">
        <v>0.12220576533400809</v>
      </c>
      <c r="G7" s="130">
        <v>238</v>
      </c>
      <c r="H7" s="135">
        <v>33</v>
      </c>
      <c r="I7" s="131">
        <v>14</v>
      </c>
      <c r="J7" s="131">
        <v>27</v>
      </c>
      <c r="K7" s="118">
        <v>3.9070000000000001E-2</v>
      </c>
      <c r="L7" s="125" t="s">
        <v>144</v>
      </c>
      <c r="M7" s="132">
        <v>272.94582485558266</v>
      </c>
      <c r="N7" s="133" t="s">
        <v>143</v>
      </c>
      <c r="O7" s="121"/>
      <c r="P7" s="136">
        <v>0.10150375939849623</v>
      </c>
      <c r="Q7" s="126">
        <v>3.7593984962406013E-3</v>
      </c>
      <c r="R7" s="134">
        <v>0.27123287671232876</v>
      </c>
      <c r="S7" s="127">
        <v>99</v>
      </c>
      <c r="T7" s="128">
        <v>347</v>
      </c>
      <c r="U7" s="129">
        <v>512</v>
      </c>
      <c r="V7" s="122">
        <v>0.87601199131168428</v>
      </c>
    </row>
    <row r="8" spans="1:26" s="3" customFormat="1" x14ac:dyDescent="0.25">
      <c r="A8" s="3">
        <v>1380</v>
      </c>
      <c r="B8" t="s">
        <v>224</v>
      </c>
      <c r="C8" s="120" t="s">
        <v>114</v>
      </c>
      <c r="D8" s="124">
        <v>0.77</v>
      </c>
      <c r="E8" s="37">
        <v>0.9888579387186629</v>
      </c>
      <c r="F8" s="123">
        <v>4.6683438786919836E-2</v>
      </c>
      <c r="G8" s="130">
        <v>355</v>
      </c>
      <c r="H8" s="135">
        <v>24</v>
      </c>
      <c r="I8" s="131">
        <v>14</v>
      </c>
      <c r="J8" s="131">
        <v>3</v>
      </c>
      <c r="K8" s="118">
        <v>5.9800000000000001E-3</v>
      </c>
      <c r="L8" s="125" t="s">
        <v>144</v>
      </c>
      <c r="M8" s="132">
        <v>377.49625574127157</v>
      </c>
      <c r="N8" s="133" t="s">
        <v>143</v>
      </c>
      <c r="O8" s="121"/>
      <c r="P8" s="136">
        <v>8.356545961002786E-3</v>
      </c>
      <c r="Q8" s="126">
        <v>2.7855153203342618E-3</v>
      </c>
      <c r="R8" s="134">
        <v>0.17471264367816092</v>
      </c>
      <c r="S8" s="127">
        <v>76</v>
      </c>
      <c r="T8" s="128">
        <v>371</v>
      </c>
      <c r="U8" s="129">
        <v>567</v>
      </c>
      <c r="V8" s="122">
        <v>1.0788590302834473</v>
      </c>
    </row>
    <row r="9" spans="1:26" s="3" customFormat="1" x14ac:dyDescent="0.25">
      <c r="A9" s="3">
        <v>1460</v>
      </c>
      <c r="B9" s="119" t="s">
        <v>18</v>
      </c>
      <c r="C9" s="120" t="s">
        <v>114</v>
      </c>
      <c r="D9" s="124">
        <v>1.07</v>
      </c>
      <c r="E9" s="37">
        <v>0.84126984126984128</v>
      </c>
      <c r="F9" s="123">
        <v>8.2344385657894745E-2</v>
      </c>
      <c r="G9" s="130">
        <v>53</v>
      </c>
      <c r="H9" s="135">
        <v>6</v>
      </c>
      <c r="I9" s="135" t="s">
        <v>144</v>
      </c>
      <c r="J9" s="131">
        <v>9</v>
      </c>
      <c r="K9" s="118">
        <v>4.1489999999999999E-2</v>
      </c>
      <c r="L9" s="125" t="s">
        <v>144</v>
      </c>
      <c r="M9" s="132">
        <v>63.893231220995872</v>
      </c>
      <c r="N9" s="133" t="s">
        <v>143</v>
      </c>
      <c r="O9" s="121"/>
      <c r="P9" s="136">
        <v>0.14285714285714285</v>
      </c>
      <c r="Q9" s="126">
        <v>1.5873015873015872E-2</v>
      </c>
      <c r="R9" s="134">
        <v>0.26744186046511625</v>
      </c>
      <c r="S9" s="127">
        <v>23</v>
      </c>
      <c r="T9" s="128">
        <v>75</v>
      </c>
      <c r="U9" s="129">
        <v>118.33333333333333</v>
      </c>
      <c r="V9" s="122">
        <v>0.20823235859048234</v>
      </c>
    </row>
    <row r="10" spans="1:26" s="3" customFormat="1" x14ac:dyDescent="0.25">
      <c r="A10" s="3">
        <v>1220</v>
      </c>
      <c r="B10" s="119" t="s">
        <v>19</v>
      </c>
      <c r="C10" s="120" t="s">
        <v>114</v>
      </c>
      <c r="D10" s="124">
        <v>1.07</v>
      </c>
      <c r="E10" s="37">
        <v>0.62116040955631402</v>
      </c>
      <c r="F10" s="123">
        <v>4.7469803629032262E-2</v>
      </c>
      <c r="G10" s="130">
        <v>182</v>
      </c>
      <c r="H10" s="135">
        <v>27</v>
      </c>
      <c r="I10" s="131">
        <v>8</v>
      </c>
      <c r="J10" s="131">
        <v>106</v>
      </c>
      <c r="K10" s="118">
        <v>0.15701000000000001</v>
      </c>
      <c r="L10" s="125">
        <v>5</v>
      </c>
      <c r="M10" s="132">
        <v>291.8142362178088</v>
      </c>
      <c r="N10" s="133" t="s">
        <v>143</v>
      </c>
      <c r="O10" s="121"/>
      <c r="P10" s="136">
        <v>0.36177474402730375</v>
      </c>
      <c r="Q10" s="126">
        <v>1.7064846416382253E-2</v>
      </c>
      <c r="R10" s="134">
        <v>0.17696629213483145</v>
      </c>
      <c r="S10" s="127">
        <v>63</v>
      </c>
      <c r="T10" s="128">
        <v>374</v>
      </c>
      <c r="U10" s="129">
        <v>426.33333333333331</v>
      </c>
      <c r="V10" s="122">
        <v>0.7826664512538819</v>
      </c>
    </row>
    <row r="11" spans="1:26" s="3" customFormat="1" x14ac:dyDescent="0.25">
      <c r="A11" s="3">
        <v>1720</v>
      </c>
      <c r="B11" s="119" t="s">
        <v>47</v>
      </c>
      <c r="C11" s="120" t="s">
        <v>143</v>
      </c>
      <c r="D11" s="124">
        <v>1.07</v>
      </c>
      <c r="E11" s="37">
        <v>0.88709677419354838</v>
      </c>
      <c r="F11" s="123">
        <v>7.7826042236842113E-2</v>
      </c>
      <c r="G11" s="130">
        <v>165</v>
      </c>
      <c r="H11" s="135">
        <v>43</v>
      </c>
      <c r="I11" s="131">
        <v>13</v>
      </c>
      <c r="J11" s="131">
        <v>17</v>
      </c>
      <c r="K11" s="118">
        <v>2.418E-2</v>
      </c>
      <c r="L11" s="125">
        <v>4</v>
      </c>
      <c r="M11" s="132" t="s">
        <v>143</v>
      </c>
      <c r="N11" s="133">
        <v>204.16931424876316</v>
      </c>
      <c r="O11" s="121"/>
      <c r="P11" s="136">
        <v>9.1397849462365593E-2</v>
      </c>
      <c r="Q11" s="126">
        <v>2.1505376344086023E-2</v>
      </c>
      <c r="R11" s="134">
        <v>0.515625</v>
      </c>
      <c r="S11" s="127">
        <v>198</v>
      </c>
      <c r="T11" s="128">
        <v>411</v>
      </c>
      <c r="U11" s="129">
        <v>357.33333333333331</v>
      </c>
      <c r="V11" s="122">
        <v>0.70188665697309138</v>
      </c>
    </row>
    <row r="12" spans="1:26" s="3" customFormat="1" x14ac:dyDescent="0.25">
      <c r="A12" s="3">
        <v>1820</v>
      </c>
      <c r="B12" s="119" t="s">
        <v>91</v>
      </c>
      <c r="C12" s="120" t="s">
        <v>114</v>
      </c>
      <c r="D12" s="124">
        <v>1.08</v>
      </c>
      <c r="E12" s="37">
        <v>0.67500000000000004</v>
      </c>
      <c r="F12" s="123">
        <v>0.24166849389925379</v>
      </c>
      <c r="G12" s="130">
        <v>27</v>
      </c>
      <c r="H12" s="135" t="s">
        <v>144</v>
      </c>
      <c r="I12" s="131">
        <v>3</v>
      </c>
      <c r="J12" s="131">
        <v>13</v>
      </c>
      <c r="K12" s="118">
        <v>0.25720999999999999</v>
      </c>
      <c r="L12" s="125">
        <v>0</v>
      </c>
      <c r="M12" s="132">
        <v>30.830930461538586</v>
      </c>
      <c r="N12" s="133" t="s">
        <v>143</v>
      </c>
      <c r="O12" s="121"/>
      <c r="P12" s="136">
        <v>0.32500000000000001</v>
      </c>
      <c r="Q12" s="126">
        <v>0</v>
      </c>
      <c r="R12" s="134">
        <v>9.0909090909090912E-2</v>
      </c>
      <c r="S12" s="127">
        <v>4</v>
      </c>
      <c r="T12" s="128">
        <v>51</v>
      </c>
      <c r="U12" s="129">
        <v>86</v>
      </c>
      <c r="V12" s="122">
        <v>0.145403629705423</v>
      </c>
    </row>
    <row r="13" spans="1:26" s="3" customFormat="1" x14ac:dyDescent="0.25">
      <c r="A13" s="3">
        <v>1140</v>
      </c>
      <c r="B13" s="119" t="s">
        <v>118</v>
      </c>
      <c r="C13" s="120" t="s">
        <v>143</v>
      </c>
      <c r="D13" s="124">
        <v>0.81</v>
      </c>
      <c r="E13" s="37">
        <v>1</v>
      </c>
      <c r="F13" s="123">
        <v>8.3041931026717863E-2</v>
      </c>
      <c r="G13" s="130">
        <v>9</v>
      </c>
      <c r="H13" s="135" t="s">
        <v>144</v>
      </c>
      <c r="I13" s="131">
        <v>0</v>
      </c>
      <c r="J13" s="131">
        <v>0</v>
      </c>
      <c r="K13" s="118">
        <v>0</v>
      </c>
      <c r="L13" s="125">
        <v>0</v>
      </c>
      <c r="M13" s="132" t="s">
        <v>143</v>
      </c>
      <c r="N13" s="133">
        <v>10.086538758706103</v>
      </c>
      <c r="O13" s="121"/>
      <c r="P13" s="136">
        <v>0</v>
      </c>
      <c r="Q13" s="126">
        <v>0</v>
      </c>
      <c r="R13" s="134">
        <v>0.4375</v>
      </c>
      <c r="S13" s="127">
        <v>7</v>
      </c>
      <c r="T13" s="128">
        <v>16</v>
      </c>
      <c r="U13" s="129">
        <v>13</v>
      </c>
      <c r="V13" s="122">
        <v>3.0516811172743106E-2</v>
      </c>
    </row>
    <row r="14" spans="1:26" s="3" customFormat="1" x14ac:dyDescent="0.25">
      <c r="A14" s="3">
        <v>1855</v>
      </c>
      <c r="B14" s="119" t="s">
        <v>56</v>
      </c>
      <c r="C14" s="120" t="s">
        <v>143</v>
      </c>
      <c r="D14" s="124">
        <v>1.0900000000000001</v>
      </c>
      <c r="E14" s="37">
        <v>1</v>
      </c>
      <c r="F14" s="123">
        <v>0.12518293727272728</v>
      </c>
      <c r="G14" s="130">
        <v>24</v>
      </c>
      <c r="H14" s="135">
        <v>7</v>
      </c>
      <c r="I14" s="131">
        <v>5</v>
      </c>
      <c r="J14" s="131">
        <v>0</v>
      </c>
      <c r="K14" s="118">
        <v>0</v>
      </c>
      <c r="L14" s="125">
        <v>0</v>
      </c>
      <c r="M14" s="132" t="s">
        <v>143</v>
      </c>
      <c r="N14" s="133">
        <v>31.493414258181819</v>
      </c>
      <c r="O14" s="121"/>
      <c r="P14" s="136">
        <v>0</v>
      </c>
      <c r="Q14" s="126">
        <v>0</v>
      </c>
      <c r="R14" s="134">
        <v>0.55555555555555558</v>
      </c>
      <c r="S14" s="127">
        <v>30</v>
      </c>
      <c r="T14" s="128">
        <v>53</v>
      </c>
      <c r="U14" s="129">
        <v>42</v>
      </c>
      <c r="V14" s="122">
        <v>8.0779794280790559E-2</v>
      </c>
    </row>
    <row r="15" spans="1:26" s="3" customFormat="1" x14ac:dyDescent="0.25">
      <c r="A15" s="3">
        <v>382</v>
      </c>
      <c r="B15" s="119" t="s">
        <v>66</v>
      </c>
      <c r="C15" s="120" t="s">
        <v>143</v>
      </c>
      <c r="D15" s="124">
        <v>1.32</v>
      </c>
      <c r="E15" s="37">
        <v>1</v>
      </c>
      <c r="F15" s="123">
        <v>6.0585521259259263E-2</v>
      </c>
      <c r="G15" s="130">
        <v>16</v>
      </c>
      <c r="H15" s="135" t="s">
        <v>144</v>
      </c>
      <c r="I15" s="135" t="s">
        <v>144</v>
      </c>
      <c r="J15" s="131">
        <v>0</v>
      </c>
      <c r="K15" s="118">
        <v>0</v>
      </c>
      <c r="L15" s="125">
        <v>0</v>
      </c>
      <c r="M15" s="132" t="s">
        <v>143</v>
      </c>
      <c r="N15" s="133">
        <v>18.788289574814815</v>
      </c>
      <c r="O15" s="121"/>
      <c r="P15" s="136">
        <v>0</v>
      </c>
      <c r="Q15" s="126">
        <v>0</v>
      </c>
      <c r="R15" s="134">
        <v>0.36</v>
      </c>
      <c r="S15" s="127">
        <v>9</v>
      </c>
      <c r="T15" s="128">
        <v>21</v>
      </c>
      <c r="U15" s="129">
        <v>419.33333333333331</v>
      </c>
      <c r="V15" s="122">
        <v>0.48647387222431648</v>
      </c>
    </row>
    <row r="16" spans="1:26" s="3" customFormat="1" x14ac:dyDescent="0.25">
      <c r="A16" s="3">
        <v>1450</v>
      </c>
      <c r="B16" s="119" t="s">
        <v>20</v>
      </c>
      <c r="C16" s="120" t="s">
        <v>114</v>
      </c>
      <c r="D16" s="124">
        <v>0.98</v>
      </c>
      <c r="E16" s="37">
        <v>0.84496124031007747</v>
      </c>
      <c r="F16" s="123">
        <v>0.105941829505988</v>
      </c>
      <c r="G16" s="130">
        <v>436</v>
      </c>
      <c r="H16" s="135">
        <v>98</v>
      </c>
      <c r="I16" s="131">
        <v>14</v>
      </c>
      <c r="J16" s="131">
        <v>70</v>
      </c>
      <c r="K16" s="118">
        <v>6.6890000000000005E-2</v>
      </c>
      <c r="L16" s="125">
        <v>10</v>
      </c>
      <c r="M16" s="132">
        <v>548.34170079359535</v>
      </c>
      <c r="N16" s="133" t="s">
        <v>143</v>
      </c>
      <c r="O16" s="121"/>
      <c r="P16" s="136">
        <v>0.13565891472868216</v>
      </c>
      <c r="Q16" s="126">
        <v>1.937984496124031E-2</v>
      </c>
      <c r="R16" s="134">
        <v>0.29411764705882354</v>
      </c>
      <c r="S16" s="127">
        <v>215</v>
      </c>
      <c r="T16" s="128">
        <v>866</v>
      </c>
      <c r="U16" s="129">
        <v>988.66666666666663</v>
      </c>
      <c r="V16" s="122">
        <v>1.8471646292207444</v>
      </c>
    </row>
    <row r="17" spans="1:22" s="3" customFormat="1" x14ac:dyDescent="0.25">
      <c r="A17" s="3">
        <v>1411</v>
      </c>
      <c r="B17" s="119" t="s">
        <v>184</v>
      </c>
      <c r="C17" s="120" t="s">
        <v>114</v>
      </c>
      <c r="D17" s="124">
        <v>1.23</v>
      </c>
      <c r="E17" s="37">
        <v>0.62043795620437958</v>
      </c>
      <c r="F17" s="123">
        <v>7.8403323512931028E-2</v>
      </c>
      <c r="G17" s="130">
        <v>170</v>
      </c>
      <c r="H17" s="135">
        <v>54</v>
      </c>
      <c r="I17" s="131">
        <v>31</v>
      </c>
      <c r="J17" s="131">
        <v>98</v>
      </c>
      <c r="K17" s="118">
        <v>0.23932999999999999</v>
      </c>
      <c r="L17" s="125">
        <v>6</v>
      </c>
      <c r="M17" s="132">
        <v>303.70818500673761</v>
      </c>
      <c r="N17" s="133" t="s">
        <v>143</v>
      </c>
      <c r="O17" s="121"/>
      <c r="P17" s="136">
        <v>0.35766423357664234</v>
      </c>
      <c r="Q17" s="126">
        <v>2.1897810218978103E-2</v>
      </c>
      <c r="R17" s="134">
        <v>0.28459530026109658</v>
      </c>
      <c r="S17" s="127">
        <v>109</v>
      </c>
      <c r="T17" s="128">
        <v>421</v>
      </c>
      <c r="U17" s="129">
        <v>359.66666666666669</v>
      </c>
      <c r="V17" s="122">
        <v>0.86703645861381862</v>
      </c>
    </row>
    <row r="18" spans="1:22" s="3" customFormat="1" x14ac:dyDescent="0.25">
      <c r="A18" s="3">
        <v>59</v>
      </c>
      <c r="B18" s="119" t="s">
        <v>92</v>
      </c>
      <c r="C18" s="120" t="s">
        <v>114</v>
      </c>
      <c r="D18" s="124">
        <v>-0.39</v>
      </c>
      <c r="E18" s="37">
        <v>1</v>
      </c>
      <c r="F18" s="123">
        <v>8.3041931026717863E-2</v>
      </c>
      <c r="G18" s="130">
        <v>10</v>
      </c>
      <c r="H18" s="135" t="s">
        <v>144</v>
      </c>
      <c r="I18" s="131">
        <v>0</v>
      </c>
      <c r="J18" s="131">
        <v>0</v>
      </c>
      <c r="K18" s="118">
        <v>0</v>
      </c>
      <c r="L18" s="125">
        <v>0</v>
      </c>
      <c r="M18" s="132">
        <v>10.086538758706103</v>
      </c>
      <c r="N18" s="133" t="s">
        <v>143</v>
      </c>
      <c r="O18" s="121"/>
      <c r="P18" s="136">
        <v>0</v>
      </c>
      <c r="Q18" s="126">
        <v>0</v>
      </c>
      <c r="R18" s="134">
        <v>9.0909090909090912E-2</v>
      </c>
      <c r="S18" s="143" t="s">
        <v>144</v>
      </c>
      <c r="T18" s="128">
        <v>11</v>
      </c>
      <c r="U18" s="129">
        <v>10</v>
      </c>
      <c r="V18" s="122">
        <v>2.5131491554023732E-2</v>
      </c>
    </row>
    <row r="19" spans="1:22" s="3" customFormat="1" x14ac:dyDescent="0.25">
      <c r="A19" s="3">
        <v>1195</v>
      </c>
      <c r="B19" s="119" t="s">
        <v>93</v>
      </c>
      <c r="C19" s="120" t="s">
        <v>114</v>
      </c>
      <c r="D19" s="124">
        <v>1.03</v>
      </c>
      <c r="E19" s="37">
        <v>0</v>
      </c>
      <c r="F19" s="123">
        <v>8.3041931026717863E-2</v>
      </c>
      <c r="G19" s="130">
        <v>0</v>
      </c>
      <c r="H19" s="135">
        <v>0</v>
      </c>
      <c r="I19" s="135" t="s">
        <v>144</v>
      </c>
      <c r="J19" s="135" t="s">
        <v>144</v>
      </c>
      <c r="K19" s="118">
        <v>0.41935</v>
      </c>
      <c r="L19" s="125">
        <v>0</v>
      </c>
      <c r="M19" s="132">
        <v>1.4493897717226183</v>
      </c>
      <c r="N19" s="133" t="s">
        <v>143</v>
      </c>
      <c r="O19" s="121"/>
      <c r="P19" s="136">
        <v>1</v>
      </c>
      <c r="Q19" s="126">
        <v>0</v>
      </c>
      <c r="R19" s="134">
        <v>0.66666666666666663</v>
      </c>
      <c r="S19" s="144" t="s">
        <v>144</v>
      </c>
      <c r="T19" s="128">
        <v>5</v>
      </c>
      <c r="U19" s="129">
        <v>3.3333333333333335</v>
      </c>
      <c r="V19" s="122">
        <v>0</v>
      </c>
    </row>
    <row r="20" spans="1:22" s="3" customFormat="1" x14ac:dyDescent="0.25">
      <c r="A20" s="3">
        <v>1260</v>
      </c>
      <c r="B20" s="119" t="s">
        <v>51</v>
      </c>
      <c r="C20" s="120" t="s">
        <v>114</v>
      </c>
      <c r="D20" s="124">
        <v>0.75</v>
      </c>
      <c r="E20" s="37">
        <v>0.76190476190476186</v>
      </c>
      <c r="F20" s="123">
        <v>3.5391667457627118E-2</v>
      </c>
      <c r="G20" s="130">
        <v>64</v>
      </c>
      <c r="H20" s="135">
        <v>13</v>
      </c>
      <c r="I20" s="131">
        <v>3</v>
      </c>
      <c r="J20" s="131">
        <v>18</v>
      </c>
      <c r="K20" s="118">
        <v>0.11827</v>
      </c>
      <c r="L20" s="125" t="s">
        <v>144</v>
      </c>
      <c r="M20" s="132">
        <v>92.478100494336388</v>
      </c>
      <c r="N20" s="133" t="s">
        <v>143</v>
      </c>
      <c r="O20" s="121"/>
      <c r="P20" s="136">
        <v>0.21428571428571427</v>
      </c>
      <c r="Q20" s="126">
        <v>2.3809523809523808E-2</v>
      </c>
      <c r="R20" s="134">
        <v>0.21495327102803738</v>
      </c>
      <c r="S20" s="127">
        <v>23</v>
      </c>
      <c r="T20" s="128">
        <v>113</v>
      </c>
      <c r="U20" s="129">
        <v>142</v>
      </c>
      <c r="V20" s="122">
        <v>0.25131491554023727</v>
      </c>
    </row>
    <row r="21" spans="1:22" s="3" customFormat="1" x14ac:dyDescent="0.25">
      <c r="A21" s="3">
        <v>1205</v>
      </c>
      <c r="B21" s="119" t="s">
        <v>21</v>
      </c>
      <c r="C21" s="120" t="s">
        <v>114</v>
      </c>
      <c r="D21" s="124">
        <v>0.92</v>
      </c>
      <c r="E21" s="37">
        <v>0.42385321100917434</v>
      </c>
      <c r="F21" s="123">
        <v>0.10631614268300248</v>
      </c>
      <c r="G21" s="130">
        <v>462</v>
      </c>
      <c r="H21" s="135">
        <v>124</v>
      </c>
      <c r="I21" s="131">
        <v>56</v>
      </c>
      <c r="J21" s="131">
        <v>593</v>
      </c>
      <c r="K21" s="118">
        <v>0.39273000000000002</v>
      </c>
      <c r="L21" s="125">
        <v>35</v>
      </c>
      <c r="M21" s="132">
        <v>895.57052224501808</v>
      </c>
      <c r="N21" s="133" t="s">
        <v>143</v>
      </c>
      <c r="O21" s="121"/>
      <c r="P21" s="136">
        <v>0.54403669724770642</v>
      </c>
      <c r="Q21" s="126">
        <v>3.2110091743119268E-2</v>
      </c>
      <c r="R21" s="134">
        <v>0.27381745502998001</v>
      </c>
      <c r="S21" s="127">
        <v>411</v>
      </c>
      <c r="T21" s="128">
        <v>1706</v>
      </c>
      <c r="U21" s="129">
        <v>1696.6666666666667</v>
      </c>
      <c r="V21" s="122">
        <v>3.094763674224065</v>
      </c>
    </row>
    <row r="22" spans="1:22" s="3" customFormat="1" x14ac:dyDescent="0.25">
      <c r="A22" s="3">
        <v>1952</v>
      </c>
      <c r="B22" s="119" t="s">
        <v>67</v>
      </c>
      <c r="C22" s="120" t="s">
        <v>114</v>
      </c>
      <c r="D22" s="124">
        <v>1.01</v>
      </c>
      <c r="E22" s="37">
        <v>0.83171150543789352</v>
      </c>
      <c r="F22" s="123">
        <v>0.11407415216716824</v>
      </c>
      <c r="G22" s="130">
        <v>1453</v>
      </c>
      <c r="H22" s="135">
        <v>515</v>
      </c>
      <c r="I22" s="131">
        <v>141</v>
      </c>
      <c r="J22" s="131">
        <v>207</v>
      </c>
      <c r="K22" s="118">
        <v>5.5010000000000003E-2</v>
      </c>
      <c r="L22" s="125">
        <v>87</v>
      </c>
      <c r="M22" s="132">
        <v>2041.7161639367569</v>
      </c>
      <c r="N22" s="133" t="s">
        <v>143</v>
      </c>
      <c r="O22" s="121"/>
      <c r="P22" s="136">
        <v>0.11848883800801374</v>
      </c>
      <c r="Q22" s="126">
        <v>4.9799656554092728E-2</v>
      </c>
      <c r="R22" s="134">
        <v>0.47172664045963109</v>
      </c>
      <c r="S22" s="127">
        <v>1560</v>
      </c>
      <c r="T22" s="128">
        <v>3837</v>
      </c>
      <c r="U22" s="129">
        <v>4030.3333333333335</v>
      </c>
      <c r="V22" s="122">
        <v>6.882438472723357</v>
      </c>
    </row>
    <row r="23" spans="1:22" s="3" customFormat="1" x14ac:dyDescent="0.25">
      <c r="A23" s="3">
        <v>1515</v>
      </c>
      <c r="B23" s="119" t="s">
        <v>94</v>
      </c>
      <c r="C23" s="120" t="s">
        <v>143</v>
      </c>
      <c r="D23" s="124">
        <v>0.61</v>
      </c>
      <c r="E23" s="37">
        <v>0.19047619047619047</v>
      </c>
      <c r="F23" s="123">
        <v>0.31933194050000002</v>
      </c>
      <c r="G23" s="130">
        <v>12</v>
      </c>
      <c r="H23" s="135">
        <v>3</v>
      </c>
      <c r="I23" s="131">
        <v>15</v>
      </c>
      <c r="J23" s="131">
        <v>49</v>
      </c>
      <c r="K23" s="118">
        <v>0.35342000000000001</v>
      </c>
      <c r="L23" s="125" t="s">
        <v>144</v>
      </c>
      <c r="M23" s="132" t="s">
        <v>143</v>
      </c>
      <c r="N23" s="133">
        <v>20.556175396899999</v>
      </c>
      <c r="O23" s="121"/>
      <c r="P23" s="136">
        <v>0.77777777777777779</v>
      </c>
      <c r="Q23" s="126">
        <v>3.1746031746031744E-2</v>
      </c>
      <c r="R23" s="134">
        <v>0.16</v>
      </c>
      <c r="S23" s="127">
        <v>12</v>
      </c>
      <c r="T23" s="128">
        <v>75</v>
      </c>
      <c r="U23" s="129">
        <v>51.666666666666664</v>
      </c>
      <c r="V23" s="122">
        <v>0.16155958856158112</v>
      </c>
    </row>
    <row r="24" spans="1:22" s="3" customFormat="1" x14ac:dyDescent="0.25">
      <c r="A24" s="3">
        <v>1615</v>
      </c>
      <c r="B24" s="119" t="s">
        <v>2</v>
      </c>
      <c r="C24" s="120" t="s">
        <v>143</v>
      </c>
      <c r="D24" s="124">
        <v>0.67</v>
      </c>
      <c r="E24" s="37">
        <v>0.7592592592592593</v>
      </c>
      <c r="F24" s="123">
        <v>9.554190451219513E-2</v>
      </c>
      <c r="G24" s="130">
        <v>41</v>
      </c>
      <c r="H24" s="135">
        <v>7</v>
      </c>
      <c r="I24" s="131">
        <v>5</v>
      </c>
      <c r="J24" s="131">
        <v>13</v>
      </c>
      <c r="K24" s="118">
        <v>7.8460000000000002E-2</v>
      </c>
      <c r="L24" s="125">
        <v>0</v>
      </c>
      <c r="M24" s="132" t="s">
        <v>143</v>
      </c>
      <c r="N24" s="133">
        <v>47.936279060853657</v>
      </c>
      <c r="O24" s="121"/>
      <c r="P24" s="136">
        <v>0.24074074074074073</v>
      </c>
      <c r="Q24" s="126">
        <v>0</v>
      </c>
      <c r="R24" s="134">
        <v>0.62758620689655176</v>
      </c>
      <c r="S24" s="127">
        <v>91</v>
      </c>
      <c r="T24" s="128">
        <v>155</v>
      </c>
      <c r="U24" s="129">
        <v>112</v>
      </c>
      <c r="V24" s="122">
        <v>0.21361767820920172</v>
      </c>
    </row>
    <row r="25" spans="1:22" s="3" customFormat="1" x14ac:dyDescent="0.25">
      <c r="A25" s="3">
        <v>1445</v>
      </c>
      <c r="B25" s="119" t="s">
        <v>22</v>
      </c>
      <c r="C25" s="120" t="s">
        <v>114</v>
      </c>
      <c r="D25" s="124">
        <v>0.82</v>
      </c>
      <c r="E25" s="37">
        <v>0.83236994219653182</v>
      </c>
      <c r="F25" s="123">
        <v>0.10558643564039408</v>
      </c>
      <c r="G25" s="130">
        <v>144</v>
      </c>
      <c r="H25" s="135">
        <v>9</v>
      </c>
      <c r="I25" s="131">
        <v>4</v>
      </c>
      <c r="J25" s="131">
        <v>28</v>
      </c>
      <c r="K25" s="118">
        <v>5.7419999999999999E-2</v>
      </c>
      <c r="L25" s="125" t="s">
        <v>144</v>
      </c>
      <c r="M25" s="132">
        <v>164.02850705429231</v>
      </c>
      <c r="N25" s="133" t="s">
        <v>143</v>
      </c>
      <c r="O25" s="121"/>
      <c r="P25" s="136">
        <v>0.16184971098265896</v>
      </c>
      <c r="Q25" s="126">
        <v>5.7803468208092483E-3</v>
      </c>
      <c r="R25" s="134">
        <v>0.1761904761904762</v>
      </c>
      <c r="S25" s="127">
        <v>37</v>
      </c>
      <c r="T25" s="128">
        <v>206</v>
      </c>
      <c r="U25" s="129">
        <v>250.66666666666666</v>
      </c>
      <c r="V25" s="122">
        <v>0.46134238067029276</v>
      </c>
    </row>
    <row r="26" spans="1:22" s="3" customFormat="1" x14ac:dyDescent="0.25">
      <c r="A26" s="3">
        <v>1430</v>
      </c>
      <c r="B26" s="119" t="s">
        <v>23</v>
      </c>
      <c r="C26" s="120" t="s">
        <v>114</v>
      </c>
      <c r="D26" s="124">
        <v>1.05</v>
      </c>
      <c r="E26" s="37">
        <v>0.78924731182795704</v>
      </c>
      <c r="F26" s="123">
        <v>3.4320577022263439E-2</v>
      </c>
      <c r="G26" s="130">
        <v>1468</v>
      </c>
      <c r="H26" s="135">
        <v>162</v>
      </c>
      <c r="I26" s="131">
        <v>29</v>
      </c>
      <c r="J26" s="131">
        <v>354</v>
      </c>
      <c r="K26" s="118">
        <v>7.7800000000000008E-2</v>
      </c>
      <c r="L26" s="125">
        <v>38</v>
      </c>
      <c r="M26" s="132">
        <v>1917.3167083300691</v>
      </c>
      <c r="N26" s="133" t="s">
        <v>143</v>
      </c>
      <c r="O26" s="121"/>
      <c r="P26" s="136">
        <v>0.19032258064516128</v>
      </c>
      <c r="Q26" s="126">
        <v>2.0430107526881722E-2</v>
      </c>
      <c r="R26" s="134">
        <v>0.22885572139303484</v>
      </c>
      <c r="S26" s="127">
        <v>552</v>
      </c>
      <c r="T26" s="128">
        <v>2617</v>
      </c>
      <c r="U26" s="129">
        <v>3356.6666666666665</v>
      </c>
      <c r="V26" s="122">
        <v>6.0369432925844153</v>
      </c>
    </row>
    <row r="27" spans="1:22" s="3" customFormat="1" x14ac:dyDescent="0.25">
      <c r="A27" s="3">
        <v>1210</v>
      </c>
      <c r="B27" s="119" t="s">
        <v>24</v>
      </c>
      <c r="C27" s="120" t="s">
        <v>114</v>
      </c>
      <c r="D27" s="124">
        <v>1.28</v>
      </c>
      <c r="E27" s="37">
        <v>0.68518518518518523</v>
      </c>
      <c r="F27" s="123">
        <v>2.4598453055555556E-2</v>
      </c>
      <c r="G27" s="130">
        <v>37</v>
      </c>
      <c r="H27" s="135">
        <v>8</v>
      </c>
      <c r="I27" s="135" t="s">
        <v>144</v>
      </c>
      <c r="J27" s="131">
        <v>16</v>
      </c>
      <c r="K27" s="118">
        <v>8.8239999999999999E-2</v>
      </c>
      <c r="L27" s="125" t="s">
        <v>144</v>
      </c>
      <c r="M27" s="132">
        <v>60.073186537461957</v>
      </c>
      <c r="N27" s="133" t="s">
        <v>143</v>
      </c>
      <c r="O27" s="121"/>
      <c r="P27" s="136">
        <v>0.29629629629629628</v>
      </c>
      <c r="Q27" s="126">
        <v>1.8518518518518517E-2</v>
      </c>
      <c r="R27" s="134">
        <v>0.27027027027027029</v>
      </c>
      <c r="S27" s="127">
        <v>20</v>
      </c>
      <c r="T27" s="128">
        <v>94</v>
      </c>
      <c r="U27" s="129">
        <v>93.666666666666671</v>
      </c>
      <c r="V27" s="122">
        <v>0.15258405586371551</v>
      </c>
    </row>
    <row r="28" spans="1:22" s="3" customFormat="1" x14ac:dyDescent="0.25">
      <c r="A28" s="3">
        <v>1455</v>
      </c>
      <c r="B28" s="119" t="s">
        <v>68</v>
      </c>
      <c r="C28" s="120" t="s">
        <v>143</v>
      </c>
      <c r="D28" s="124">
        <v>1.29</v>
      </c>
      <c r="E28" s="37">
        <v>1</v>
      </c>
      <c r="F28" s="123">
        <v>1.1363637500000001E-3</v>
      </c>
      <c r="G28" s="130">
        <v>10</v>
      </c>
      <c r="H28" s="135">
        <v>0</v>
      </c>
      <c r="I28" s="131">
        <v>0</v>
      </c>
      <c r="J28" s="131">
        <v>0</v>
      </c>
      <c r="K28" s="118">
        <v>0</v>
      </c>
      <c r="L28" s="125">
        <v>0</v>
      </c>
      <c r="M28" s="132" t="s">
        <v>143</v>
      </c>
      <c r="N28" s="133">
        <v>9.9886363624999994</v>
      </c>
      <c r="O28" s="121"/>
      <c r="P28" s="136">
        <v>0</v>
      </c>
      <c r="Q28" s="126">
        <v>0</v>
      </c>
      <c r="R28" s="134">
        <v>9.0909090909090912E-2</v>
      </c>
      <c r="S28" s="145" t="s">
        <v>144</v>
      </c>
      <c r="T28" s="128">
        <v>7</v>
      </c>
      <c r="U28" s="129">
        <v>10.333333333333334</v>
      </c>
      <c r="V28" s="122">
        <v>1.9746171935304362E-2</v>
      </c>
    </row>
    <row r="29" spans="1:22" s="3" customFormat="1" x14ac:dyDescent="0.25">
      <c r="A29" s="3">
        <v>1235</v>
      </c>
      <c r="B29" s="119" t="s">
        <v>69</v>
      </c>
      <c r="C29" s="120" t="s">
        <v>114</v>
      </c>
      <c r="D29" s="124">
        <v>1.08</v>
      </c>
      <c r="E29" s="37">
        <v>0.97757847533632292</v>
      </c>
      <c r="F29" s="123">
        <v>3.0149710133587786E-2</v>
      </c>
      <c r="G29" s="130">
        <v>218</v>
      </c>
      <c r="H29" s="135">
        <v>8</v>
      </c>
      <c r="I29" s="131">
        <v>3</v>
      </c>
      <c r="J29" s="131">
        <v>5</v>
      </c>
      <c r="K29" s="118">
        <v>1.158E-2</v>
      </c>
      <c r="L29" s="125">
        <v>0</v>
      </c>
      <c r="M29" s="132">
        <v>226.8888134969572</v>
      </c>
      <c r="N29" s="133" t="s">
        <v>143</v>
      </c>
      <c r="O29" s="121"/>
      <c r="P29" s="136">
        <v>2.2421524663677129E-2</v>
      </c>
      <c r="Q29" s="126">
        <v>0</v>
      </c>
      <c r="R29" s="134">
        <v>0.18014705882352941</v>
      </c>
      <c r="S29" s="127">
        <v>49</v>
      </c>
      <c r="T29" s="128">
        <v>241</v>
      </c>
      <c r="U29" s="129">
        <v>251.66666666666666</v>
      </c>
      <c r="V29" s="122">
        <v>0.49365429838260905</v>
      </c>
    </row>
    <row r="30" spans="1:22" s="3" customFormat="1" x14ac:dyDescent="0.25">
      <c r="A30" s="3">
        <v>1680</v>
      </c>
      <c r="B30" s="119" t="s">
        <v>3</v>
      </c>
      <c r="C30" s="120" t="s">
        <v>114</v>
      </c>
      <c r="D30" s="124">
        <v>0.94</v>
      </c>
      <c r="E30" s="37">
        <v>0.69032258064516128</v>
      </c>
      <c r="F30" s="123">
        <v>0.12435338363567071</v>
      </c>
      <c r="G30" s="130">
        <v>214</v>
      </c>
      <c r="H30" s="135">
        <v>69</v>
      </c>
      <c r="I30" s="131">
        <v>16</v>
      </c>
      <c r="J30" s="131">
        <v>88</v>
      </c>
      <c r="K30" s="118">
        <v>0.11105999999999999</v>
      </c>
      <c r="L30" s="125">
        <v>8</v>
      </c>
      <c r="M30" s="132">
        <v>330.31730097021426</v>
      </c>
      <c r="N30" s="133" t="s">
        <v>143</v>
      </c>
      <c r="O30" s="121"/>
      <c r="P30" s="136">
        <v>0.28387096774193549</v>
      </c>
      <c r="Q30" s="126">
        <v>2.5806451612903226E-2</v>
      </c>
      <c r="R30" s="134">
        <v>0.34042553191489361</v>
      </c>
      <c r="S30" s="127">
        <v>160</v>
      </c>
      <c r="T30" s="128">
        <v>545</v>
      </c>
      <c r="U30" s="129">
        <v>421.33333333333331</v>
      </c>
      <c r="V30" s="122">
        <v>0.78446155779345506</v>
      </c>
    </row>
    <row r="31" spans="1:22" s="3" customFormat="1" x14ac:dyDescent="0.25">
      <c r="A31" s="3">
        <v>15</v>
      </c>
      <c r="B31" s="119" t="s">
        <v>45</v>
      </c>
      <c r="C31" s="120" t="s">
        <v>143</v>
      </c>
      <c r="D31" s="124">
        <v>0.62</v>
      </c>
      <c r="E31" s="37">
        <v>0.62686567164179108</v>
      </c>
      <c r="F31" s="123">
        <v>0.14237139382653061</v>
      </c>
      <c r="G31" s="130">
        <v>42</v>
      </c>
      <c r="H31" s="135">
        <v>8</v>
      </c>
      <c r="I31" s="131">
        <v>10</v>
      </c>
      <c r="J31" s="131">
        <v>17</v>
      </c>
      <c r="K31" s="118">
        <v>0.13696999999999998</v>
      </c>
      <c r="L31" s="125">
        <v>8</v>
      </c>
      <c r="M31" s="132" t="s">
        <v>143</v>
      </c>
      <c r="N31" s="133">
        <v>52.143819255346941</v>
      </c>
      <c r="O31" s="121"/>
      <c r="P31" s="136">
        <v>0.2537313432835821</v>
      </c>
      <c r="Q31" s="126">
        <v>0.11940298507462686</v>
      </c>
      <c r="R31" s="134">
        <v>0.65641025641025641</v>
      </c>
      <c r="S31" s="127">
        <v>128</v>
      </c>
      <c r="T31" s="128">
        <v>155</v>
      </c>
      <c r="U31" s="129">
        <v>87</v>
      </c>
      <c r="V31" s="122">
        <v>0.17233022779901988</v>
      </c>
    </row>
    <row r="32" spans="1:22" s="3" customFormat="1" x14ac:dyDescent="0.25">
      <c r="A32" s="3">
        <v>1530</v>
      </c>
      <c r="B32" s="119" t="s">
        <v>25</v>
      </c>
      <c r="C32" s="120" t="s">
        <v>143</v>
      </c>
      <c r="D32" s="124">
        <v>0.7</v>
      </c>
      <c r="E32" s="37">
        <v>0.72580645161290325</v>
      </c>
      <c r="F32" s="123">
        <v>0.11466607109090907</v>
      </c>
      <c r="G32" s="130">
        <v>45</v>
      </c>
      <c r="H32" s="135">
        <v>8</v>
      </c>
      <c r="I32" s="131">
        <v>3</v>
      </c>
      <c r="J32" s="131">
        <v>15</v>
      </c>
      <c r="K32" s="118">
        <v>4.4630000000000003E-2</v>
      </c>
      <c r="L32" s="125" t="s">
        <v>144</v>
      </c>
      <c r="M32" s="132" t="s">
        <v>143</v>
      </c>
      <c r="N32" s="133">
        <v>49.755766804690914</v>
      </c>
      <c r="O32" s="121"/>
      <c r="P32" s="136">
        <v>0.24193548387096775</v>
      </c>
      <c r="Q32" s="126">
        <v>3.2258064516129031E-2</v>
      </c>
      <c r="R32" s="134">
        <v>0.46086956521739131</v>
      </c>
      <c r="S32" s="127">
        <v>53</v>
      </c>
      <c r="T32" s="128">
        <v>106</v>
      </c>
      <c r="U32" s="129">
        <v>92</v>
      </c>
      <c r="V32" s="122">
        <v>0.18130576049688549</v>
      </c>
    </row>
    <row r="33" spans="1:22" s="3" customFormat="1" x14ac:dyDescent="0.25">
      <c r="A33" s="3">
        <v>1922</v>
      </c>
      <c r="B33" s="119" t="s">
        <v>57</v>
      </c>
      <c r="C33" s="120" t="s">
        <v>143</v>
      </c>
      <c r="D33" s="124">
        <v>1.23</v>
      </c>
      <c r="E33" s="37">
        <v>0</v>
      </c>
      <c r="F33" s="123">
        <v>8.3041931026717863E-2</v>
      </c>
      <c r="G33" s="130">
        <v>0</v>
      </c>
      <c r="H33" s="135">
        <v>0</v>
      </c>
      <c r="I33" s="131">
        <v>12</v>
      </c>
      <c r="J33" s="135" t="s">
        <v>144</v>
      </c>
      <c r="K33" s="118">
        <v>0</v>
      </c>
      <c r="L33" s="125">
        <v>0</v>
      </c>
      <c r="M33" s="132" t="s">
        <v>143</v>
      </c>
      <c r="N33" s="133">
        <v>11.003496827679385</v>
      </c>
      <c r="O33" s="121"/>
      <c r="P33" s="136">
        <v>1</v>
      </c>
      <c r="Q33" s="126">
        <v>0</v>
      </c>
      <c r="R33" s="134">
        <v>0.875</v>
      </c>
      <c r="S33" s="127">
        <v>7</v>
      </c>
      <c r="T33" s="128">
        <v>4</v>
      </c>
      <c r="U33" s="129">
        <v>177.66666666666666</v>
      </c>
      <c r="V33" s="122">
        <v>0.30696321826700412</v>
      </c>
    </row>
    <row r="34" spans="1:22" s="3" customFormat="1" x14ac:dyDescent="0.25">
      <c r="A34" s="3">
        <v>1170</v>
      </c>
      <c r="B34" s="119" t="s">
        <v>70</v>
      </c>
      <c r="C34" s="120" t="s">
        <v>114</v>
      </c>
      <c r="D34" s="124">
        <v>1.2</v>
      </c>
      <c r="E34" s="37">
        <v>0.73333333333333328</v>
      </c>
      <c r="F34" s="123">
        <v>3.8124981418918923E-2</v>
      </c>
      <c r="G34" s="130">
        <v>33</v>
      </c>
      <c r="H34" s="135">
        <v>0</v>
      </c>
      <c r="I34" s="131">
        <v>0</v>
      </c>
      <c r="J34" s="131">
        <v>11</v>
      </c>
      <c r="K34" s="118">
        <v>0.12592999999999999</v>
      </c>
      <c r="L34" s="125" t="s">
        <v>144</v>
      </c>
      <c r="M34" s="132">
        <v>40.9900826855785</v>
      </c>
      <c r="N34" s="133" t="s">
        <v>143</v>
      </c>
      <c r="O34" s="121"/>
      <c r="P34" s="136">
        <v>0.24444444444444444</v>
      </c>
      <c r="Q34" s="126">
        <v>2.2222222222222223E-2</v>
      </c>
      <c r="R34" s="134">
        <v>0.35714285714285715</v>
      </c>
      <c r="S34" s="127">
        <v>25</v>
      </c>
      <c r="T34" s="128">
        <v>68</v>
      </c>
      <c r="U34" s="129">
        <v>62.666666666666664</v>
      </c>
      <c r="V34" s="122">
        <v>0.10232107275566805</v>
      </c>
    </row>
    <row r="35" spans="1:22" s="3" customFormat="1" x14ac:dyDescent="0.25">
      <c r="A35" s="3">
        <v>1785</v>
      </c>
      <c r="B35" s="62" t="s">
        <v>183</v>
      </c>
      <c r="C35" s="120" t="s">
        <v>143</v>
      </c>
      <c r="D35" s="124">
        <v>0.39</v>
      </c>
      <c r="E35" s="37">
        <v>0.65909090909090906</v>
      </c>
      <c r="F35" s="123">
        <v>5.1332900250000001E-2</v>
      </c>
      <c r="G35" s="130">
        <v>29</v>
      </c>
      <c r="H35" s="135">
        <v>6</v>
      </c>
      <c r="I35" s="131">
        <v>3</v>
      </c>
      <c r="J35" s="131">
        <v>15</v>
      </c>
      <c r="K35" s="118">
        <v>0.16486000000000001</v>
      </c>
      <c r="L35" s="125">
        <v>0</v>
      </c>
      <c r="M35" s="132" t="s">
        <v>143</v>
      </c>
      <c r="N35" s="133">
        <v>36.049349790500003</v>
      </c>
      <c r="O35" s="121"/>
      <c r="P35" s="136">
        <v>0.34090909090909088</v>
      </c>
      <c r="Q35" s="126">
        <v>0</v>
      </c>
      <c r="R35" s="134">
        <v>0.2</v>
      </c>
      <c r="S35" s="127">
        <v>11</v>
      </c>
      <c r="T35" s="128">
        <v>53</v>
      </c>
      <c r="U35" s="129">
        <v>57.666666666666664</v>
      </c>
      <c r="V35" s="122">
        <v>0.1364280970075574</v>
      </c>
    </row>
    <row r="36" spans="1:22" s="3" customFormat="1" x14ac:dyDescent="0.25">
      <c r="A36" s="3">
        <v>1270</v>
      </c>
      <c r="B36" s="62" t="s">
        <v>124</v>
      </c>
      <c r="C36" s="120" t="s">
        <v>143</v>
      </c>
      <c r="D36" s="124">
        <v>1.0900000000000001</v>
      </c>
      <c r="E36" s="37">
        <v>0.56666666666666665</v>
      </c>
      <c r="F36" s="123">
        <v>3.4732579999999999E-2</v>
      </c>
      <c r="G36" s="130">
        <v>17</v>
      </c>
      <c r="H36" s="135">
        <v>0</v>
      </c>
      <c r="I36" s="135" t="s">
        <v>144</v>
      </c>
      <c r="J36" s="131">
        <v>12</v>
      </c>
      <c r="K36" s="118">
        <v>0.15556</v>
      </c>
      <c r="L36" s="125" t="s">
        <v>144</v>
      </c>
      <c r="M36" s="132" t="s">
        <v>143</v>
      </c>
      <c r="N36" s="133">
        <v>17.471340302000002</v>
      </c>
      <c r="O36" s="121"/>
      <c r="P36" s="136">
        <v>0.4</v>
      </c>
      <c r="Q36" s="126">
        <v>3.3333333333333333E-2</v>
      </c>
      <c r="R36" s="134">
        <v>0.5714285714285714</v>
      </c>
      <c r="S36" s="127">
        <v>40</v>
      </c>
      <c r="T36" s="128">
        <v>47</v>
      </c>
      <c r="U36" s="129">
        <v>41</v>
      </c>
      <c r="V36" s="122">
        <v>8.7960220439083053E-2</v>
      </c>
    </row>
    <row r="37" spans="1:22" s="3" customFormat="1" x14ac:dyDescent="0.25">
      <c r="A37" s="3">
        <v>1355</v>
      </c>
      <c r="B37" s="62" t="s">
        <v>71</v>
      </c>
      <c r="C37" s="120" t="s">
        <v>143</v>
      </c>
      <c r="D37" s="124">
        <v>1.39</v>
      </c>
      <c r="E37" s="37">
        <v>1</v>
      </c>
      <c r="F37" s="123">
        <v>5.7716588958333336E-2</v>
      </c>
      <c r="G37" s="130">
        <v>16</v>
      </c>
      <c r="H37" s="135">
        <v>0</v>
      </c>
      <c r="I37" s="131">
        <v>0</v>
      </c>
      <c r="J37" s="131">
        <v>0</v>
      </c>
      <c r="K37" s="118">
        <v>0</v>
      </c>
      <c r="L37" s="125">
        <v>0</v>
      </c>
      <c r="M37" s="132" t="s">
        <v>143</v>
      </c>
      <c r="N37" s="133">
        <v>15.076534576666667</v>
      </c>
      <c r="O37" s="121"/>
      <c r="P37" s="136">
        <v>0</v>
      </c>
      <c r="Q37" s="126">
        <v>0</v>
      </c>
      <c r="R37" s="134">
        <v>5.8823529411764705E-2</v>
      </c>
      <c r="S37" s="146" t="s">
        <v>144</v>
      </c>
      <c r="T37" s="128">
        <v>11</v>
      </c>
      <c r="U37" s="129">
        <v>22.666666666666668</v>
      </c>
      <c r="V37" s="122">
        <v>7.3599368122498066E-2</v>
      </c>
    </row>
    <row r="38" spans="1:22" s="3" customFormat="1" x14ac:dyDescent="0.25">
      <c r="A38" s="3">
        <v>1520</v>
      </c>
      <c r="B38" s="119" t="s">
        <v>26</v>
      </c>
      <c r="C38" s="120" t="s">
        <v>143</v>
      </c>
      <c r="D38" s="124">
        <v>1.19</v>
      </c>
      <c r="E38" s="37">
        <v>0.6</v>
      </c>
      <c r="F38" s="123">
        <v>0.19170526937499999</v>
      </c>
      <c r="G38" s="130">
        <v>15</v>
      </c>
      <c r="H38" s="135">
        <v>5</v>
      </c>
      <c r="I38" s="131">
        <v>3</v>
      </c>
      <c r="J38" s="131">
        <v>9</v>
      </c>
      <c r="K38" s="118">
        <v>7.4770000000000003E-2</v>
      </c>
      <c r="L38" s="125" t="s">
        <v>144</v>
      </c>
      <c r="M38" s="132" t="s">
        <v>143</v>
      </c>
      <c r="N38" s="133">
        <v>18.6716082774375</v>
      </c>
      <c r="O38" s="121"/>
      <c r="P38" s="136">
        <v>0.36</v>
      </c>
      <c r="Q38" s="126">
        <v>0.04</v>
      </c>
      <c r="R38" s="134">
        <v>0.6987951807228916</v>
      </c>
      <c r="S38" s="127">
        <v>58</v>
      </c>
      <c r="T38" s="128">
        <v>79</v>
      </c>
      <c r="U38" s="129">
        <v>51</v>
      </c>
      <c r="V38" s="122">
        <v>9.3345540057802434E-2</v>
      </c>
    </row>
    <row r="39" spans="1:22" s="3" customFormat="1" x14ac:dyDescent="0.25">
      <c r="A39" s="3">
        <v>1780</v>
      </c>
      <c r="B39" s="119" t="s">
        <v>96</v>
      </c>
      <c r="C39" s="120" t="s">
        <v>114</v>
      </c>
      <c r="D39" s="124">
        <v>1.07</v>
      </c>
      <c r="E39" s="37">
        <v>0.66289592760180993</v>
      </c>
      <c r="F39" s="123">
        <v>7.8793881345454536E-2</v>
      </c>
      <c r="G39" s="130">
        <v>293</v>
      </c>
      <c r="H39" s="135">
        <v>34</v>
      </c>
      <c r="I39" s="131">
        <v>28</v>
      </c>
      <c r="J39" s="131">
        <v>142</v>
      </c>
      <c r="K39" s="118">
        <v>0.13796</v>
      </c>
      <c r="L39" s="125">
        <v>7</v>
      </c>
      <c r="M39" s="132">
        <v>439.79271832090853</v>
      </c>
      <c r="N39" s="133" t="s">
        <v>143</v>
      </c>
      <c r="O39" s="121"/>
      <c r="P39" s="136">
        <v>0.32126696832579188</v>
      </c>
      <c r="Q39" s="126">
        <v>1.5837104072398189E-2</v>
      </c>
      <c r="R39" s="134">
        <v>0.13840155945419103</v>
      </c>
      <c r="S39" s="127">
        <v>71</v>
      </c>
      <c r="T39" s="128">
        <v>434</v>
      </c>
      <c r="U39" s="129">
        <v>946.33333333333337</v>
      </c>
      <c r="V39" s="122">
        <v>1.5635377959681906</v>
      </c>
    </row>
    <row r="40" spans="1:22" s="3" customFormat="1" x14ac:dyDescent="0.25">
      <c r="A40" s="3">
        <v>383</v>
      </c>
      <c r="B40" s="119" t="s">
        <v>4</v>
      </c>
      <c r="C40" s="120" t="s">
        <v>114</v>
      </c>
      <c r="D40" s="124">
        <v>1.19</v>
      </c>
      <c r="E40" s="37">
        <v>0.67307692307692313</v>
      </c>
      <c r="F40" s="123">
        <v>0.14988029088888885</v>
      </c>
      <c r="G40" s="130">
        <v>105</v>
      </c>
      <c r="H40" s="135">
        <v>41</v>
      </c>
      <c r="I40" s="131">
        <v>8</v>
      </c>
      <c r="J40" s="131">
        <v>38</v>
      </c>
      <c r="K40" s="118">
        <v>0.12540999999999999</v>
      </c>
      <c r="L40" s="125">
        <v>13</v>
      </c>
      <c r="M40" s="132">
        <v>159.17167066598762</v>
      </c>
      <c r="N40" s="133" t="s">
        <v>143</v>
      </c>
      <c r="O40" s="121"/>
      <c r="P40" s="136">
        <v>0.24358974358974358</v>
      </c>
      <c r="Q40" s="126">
        <v>8.3333333333333329E-2</v>
      </c>
      <c r="R40" s="134">
        <v>0.36842105263157893</v>
      </c>
      <c r="S40" s="127">
        <v>91</v>
      </c>
      <c r="T40" s="128">
        <v>284</v>
      </c>
      <c r="U40" s="129">
        <v>286.33333333333331</v>
      </c>
      <c r="V40" s="122">
        <v>0.58161451882169202</v>
      </c>
    </row>
    <row r="41" spans="1:22" s="3" customFormat="1" x14ac:dyDescent="0.25">
      <c r="A41" s="3">
        <v>1715</v>
      </c>
      <c r="B41" s="119" t="s">
        <v>5</v>
      </c>
      <c r="C41" s="120" t="s">
        <v>114</v>
      </c>
      <c r="D41" s="124">
        <v>0.8</v>
      </c>
      <c r="E41" s="37">
        <v>0.86166007905138342</v>
      </c>
      <c r="F41" s="123">
        <v>0.14305806333533649</v>
      </c>
      <c r="G41" s="130">
        <v>654</v>
      </c>
      <c r="H41" s="135">
        <v>160</v>
      </c>
      <c r="I41" s="131">
        <v>53</v>
      </c>
      <c r="J41" s="131">
        <v>91</v>
      </c>
      <c r="K41" s="118">
        <v>6.5960000000000005E-2</v>
      </c>
      <c r="L41" s="125">
        <v>14</v>
      </c>
      <c r="M41" s="132">
        <v>815.80670132178921</v>
      </c>
      <c r="N41" s="133" t="s">
        <v>143</v>
      </c>
      <c r="O41" s="121"/>
      <c r="P41" s="136">
        <v>0.11989459815546773</v>
      </c>
      <c r="Q41" s="126">
        <v>1.844532279314888E-2</v>
      </c>
      <c r="R41" s="134">
        <v>0.37376237623762376</v>
      </c>
      <c r="S41" s="127">
        <v>453</v>
      </c>
      <c r="T41" s="128">
        <v>1297</v>
      </c>
      <c r="U41" s="129">
        <v>2023.6666666666667</v>
      </c>
      <c r="V41" s="122">
        <v>3.5004577521675913</v>
      </c>
    </row>
    <row r="42" spans="1:22" s="3" customFormat="1" x14ac:dyDescent="0.25">
      <c r="A42" s="3">
        <v>1405</v>
      </c>
      <c r="B42" s="119" t="s">
        <v>50</v>
      </c>
      <c r="C42" s="120" t="s">
        <v>114</v>
      </c>
      <c r="D42" s="124">
        <v>1.1599999999999999</v>
      </c>
      <c r="E42" s="37">
        <v>0.96153846153846156</v>
      </c>
      <c r="F42" s="123">
        <v>0.11232082574999999</v>
      </c>
      <c r="G42" s="130">
        <v>25</v>
      </c>
      <c r="H42" s="135" t="s">
        <v>144</v>
      </c>
      <c r="I42" s="131">
        <v>0</v>
      </c>
      <c r="J42" s="135" t="s">
        <v>144</v>
      </c>
      <c r="K42" s="118">
        <v>0</v>
      </c>
      <c r="L42" s="125">
        <v>0</v>
      </c>
      <c r="M42" s="132">
        <v>24.855016879000001</v>
      </c>
      <c r="N42" s="133" t="s">
        <v>143</v>
      </c>
      <c r="O42" s="121"/>
      <c r="P42" s="136">
        <v>3.8461538461538464E-2</v>
      </c>
      <c r="Q42" s="126">
        <v>0</v>
      </c>
      <c r="R42" s="134">
        <v>3.7037037037037035E-2</v>
      </c>
      <c r="S42" s="147" t="s">
        <v>144</v>
      </c>
      <c r="T42" s="128">
        <v>18</v>
      </c>
      <c r="U42" s="129">
        <v>37.666666666666664</v>
      </c>
      <c r="V42" s="122">
        <v>5.5648302726766838E-2</v>
      </c>
    </row>
    <row r="43" spans="1:22" s="3" customFormat="1" x14ac:dyDescent="0.25">
      <c r="A43" s="3">
        <v>1670</v>
      </c>
      <c r="B43" s="119" t="s">
        <v>122</v>
      </c>
      <c r="C43" s="120" t="s">
        <v>114</v>
      </c>
      <c r="D43" s="124">
        <v>1.01</v>
      </c>
      <c r="E43" s="37">
        <v>0.96566523605150212</v>
      </c>
      <c r="F43" s="123">
        <v>7.7138377608695644E-2</v>
      </c>
      <c r="G43" s="130">
        <v>225</v>
      </c>
      <c r="H43" s="135">
        <v>24</v>
      </c>
      <c r="I43" s="131">
        <v>13</v>
      </c>
      <c r="J43" s="131">
        <v>7</v>
      </c>
      <c r="K43" s="118">
        <v>1.5700000000000002E-2</v>
      </c>
      <c r="L43" s="125" t="s">
        <v>144</v>
      </c>
      <c r="M43" s="132">
        <v>248.14835393096007</v>
      </c>
      <c r="N43" s="133" t="s">
        <v>143</v>
      </c>
      <c r="O43" s="121"/>
      <c r="P43" s="136">
        <v>3.0042918454935622E-2</v>
      </c>
      <c r="Q43" s="126">
        <v>4.2918454935622317E-3</v>
      </c>
      <c r="R43" s="134">
        <v>0.1588447653429603</v>
      </c>
      <c r="S43" s="127">
        <v>44</v>
      </c>
      <c r="T43" s="128">
        <v>176</v>
      </c>
      <c r="U43" s="129">
        <v>358</v>
      </c>
      <c r="V43" s="122">
        <v>0.62649218231102011</v>
      </c>
    </row>
    <row r="44" spans="1:22" s="3" customFormat="1" x14ac:dyDescent="0.25">
      <c r="A44" s="3">
        <v>1495</v>
      </c>
      <c r="B44" s="119" t="s">
        <v>98</v>
      </c>
      <c r="C44" s="120" t="s">
        <v>114</v>
      </c>
      <c r="D44" s="124">
        <v>1.0900000000000001</v>
      </c>
      <c r="E44" s="37">
        <v>0.76470588235294112</v>
      </c>
      <c r="F44" s="123">
        <v>0.12577599539473683</v>
      </c>
      <c r="G44" s="130">
        <v>26</v>
      </c>
      <c r="H44" s="135">
        <v>7</v>
      </c>
      <c r="I44" s="135" t="s">
        <v>144</v>
      </c>
      <c r="J44" s="131">
        <v>7</v>
      </c>
      <c r="K44" s="118">
        <v>0.10865</v>
      </c>
      <c r="L44" s="125" t="s">
        <v>144</v>
      </c>
      <c r="M44" s="132">
        <v>35.178293122113253</v>
      </c>
      <c r="N44" s="133" t="s">
        <v>143</v>
      </c>
      <c r="O44" s="121"/>
      <c r="P44" s="136">
        <v>0.20588235294117646</v>
      </c>
      <c r="Q44" s="126">
        <v>2.9411764705882353E-2</v>
      </c>
      <c r="R44" s="134">
        <v>0.51428571428571423</v>
      </c>
      <c r="S44" s="127">
        <v>36</v>
      </c>
      <c r="T44" s="128">
        <v>79</v>
      </c>
      <c r="U44" s="129">
        <v>56.666666666666664</v>
      </c>
      <c r="V44" s="122">
        <v>0.12565745777011864</v>
      </c>
    </row>
    <row r="45" spans="1:22" s="3" customFormat="1" x14ac:dyDescent="0.25">
      <c r="A45" s="3">
        <v>1655</v>
      </c>
      <c r="B45" s="119" t="s">
        <v>53</v>
      </c>
      <c r="C45" s="120" t="s">
        <v>143</v>
      </c>
      <c r="D45" s="124">
        <v>0.88</v>
      </c>
      <c r="E45" s="37">
        <v>0.92307692307692313</v>
      </c>
      <c r="F45" s="123">
        <v>6.2084904868421061E-2</v>
      </c>
      <c r="G45" s="130">
        <v>12</v>
      </c>
      <c r="H45" s="135" t="s">
        <v>144</v>
      </c>
      <c r="I45" s="131">
        <v>0</v>
      </c>
      <c r="J45" s="131">
        <v>0</v>
      </c>
      <c r="K45" s="118">
        <v>8.9999999999999992E-5</v>
      </c>
      <c r="L45" s="125" t="s">
        <v>144</v>
      </c>
      <c r="M45" s="132" t="s">
        <v>143</v>
      </c>
      <c r="N45" s="133">
        <v>13.224602841355264</v>
      </c>
      <c r="O45" s="121"/>
      <c r="P45" s="136">
        <v>0</v>
      </c>
      <c r="Q45" s="126">
        <v>7.6923076923076927E-2</v>
      </c>
      <c r="R45" s="134">
        <v>0.13333333333333333</v>
      </c>
      <c r="S45" s="148" t="s">
        <v>144</v>
      </c>
      <c r="T45" s="128">
        <v>20</v>
      </c>
      <c r="U45" s="129">
        <v>37.333333333333336</v>
      </c>
      <c r="V45" s="122">
        <v>7.0009155043351826E-2</v>
      </c>
    </row>
    <row r="46" spans="1:22" s="3" customFormat="1" x14ac:dyDescent="0.25">
      <c r="A46" s="3">
        <v>1280</v>
      </c>
      <c r="B46" s="119" t="s">
        <v>99</v>
      </c>
      <c r="C46" s="120" t="s">
        <v>143</v>
      </c>
      <c r="D46" s="124">
        <v>1.07</v>
      </c>
      <c r="E46" s="37">
        <v>0.38636363636363635</v>
      </c>
      <c r="F46" s="123">
        <v>9.1115446874999992E-2</v>
      </c>
      <c r="G46" s="130">
        <v>17</v>
      </c>
      <c r="H46" s="135">
        <v>3</v>
      </c>
      <c r="I46" s="131">
        <v>7</v>
      </c>
      <c r="J46" s="131">
        <v>26</v>
      </c>
      <c r="K46" s="118">
        <v>0.20580999999999999</v>
      </c>
      <c r="L46" s="125" t="s">
        <v>144</v>
      </c>
      <c r="M46" s="132" t="s">
        <v>143</v>
      </c>
      <c r="N46" s="133">
        <v>24.630771389687503</v>
      </c>
      <c r="O46" s="121"/>
      <c r="P46" s="136">
        <v>0.59090909090909094</v>
      </c>
      <c r="Q46" s="126">
        <v>2.2727272727272728E-2</v>
      </c>
      <c r="R46" s="134">
        <v>0.12</v>
      </c>
      <c r="S46" s="127">
        <v>6</v>
      </c>
      <c r="T46" s="128">
        <v>45</v>
      </c>
      <c r="U46" s="129">
        <v>48.333333333333336</v>
      </c>
      <c r="V46" s="122">
        <v>0.11847703161182617</v>
      </c>
    </row>
    <row r="47" spans="1:22" s="3" customFormat="1" x14ac:dyDescent="0.25">
      <c r="A47" s="3">
        <v>1932</v>
      </c>
      <c r="B47" s="119" t="s">
        <v>12</v>
      </c>
      <c r="C47" s="120" t="s">
        <v>114</v>
      </c>
      <c r="D47" s="124">
        <v>1.02</v>
      </c>
      <c r="E47" s="37">
        <v>0.76214073339940536</v>
      </c>
      <c r="F47" s="123">
        <v>9.5817141650273219E-2</v>
      </c>
      <c r="G47" s="130">
        <v>769</v>
      </c>
      <c r="H47" s="135">
        <v>357</v>
      </c>
      <c r="I47" s="131">
        <v>73</v>
      </c>
      <c r="J47" s="131">
        <v>146</v>
      </c>
      <c r="K47" s="118">
        <v>7.9059999999999991E-2</v>
      </c>
      <c r="L47" s="125">
        <v>94</v>
      </c>
      <c r="M47" s="132">
        <v>1205.6891787503375</v>
      </c>
      <c r="N47" s="133" t="s">
        <v>143</v>
      </c>
      <c r="O47" s="121"/>
      <c r="P47" s="136">
        <v>0.14469772051536176</v>
      </c>
      <c r="Q47" s="126">
        <v>9.3161546085232902E-2</v>
      </c>
      <c r="R47" s="134">
        <v>0.5972055888223553</v>
      </c>
      <c r="S47" s="127">
        <v>1496</v>
      </c>
      <c r="T47" s="128">
        <v>2826</v>
      </c>
      <c r="U47" s="129">
        <v>1414</v>
      </c>
      <c r="V47" s="122">
        <v>2.8254976932880966</v>
      </c>
    </row>
    <row r="48" spans="1:22" s="3" customFormat="1" x14ac:dyDescent="0.25">
      <c r="A48" s="3">
        <v>94</v>
      </c>
      <c r="B48" s="119" t="s">
        <v>72</v>
      </c>
      <c r="C48" s="120" t="s">
        <v>143</v>
      </c>
      <c r="D48" s="124">
        <v>2.1800000000000002</v>
      </c>
      <c r="E48" s="37">
        <v>0.75</v>
      </c>
      <c r="F48" s="123">
        <v>8.3041931026717863E-2</v>
      </c>
      <c r="G48" s="130">
        <v>3</v>
      </c>
      <c r="H48" s="135">
        <v>0</v>
      </c>
      <c r="I48" s="131">
        <v>0</v>
      </c>
      <c r="J48" s="135" t="s">
        <v>144</v>
      </c>
      <c r="K48" s="118">
        <v>0</v>
      </c>
      <c r="L48" s="125">
        <v>0</v>
      </c>
      <c r="M48" s="132" t="s">
        <v>143</v>
      </c>
      <c r="N48" s="133">
        <v>2.7508742069198462</v>
      </c>
      <c r="O48" s="121"/>
      <c r="P48" s="136">
        <v>0.25</v>
      </c>
      <c r="Q48" s="126">
        <v>0</v>
      </c>
      <c r="R48" s="134">
        <v>0.42857142857142855</v>
      </c>
      <c r="S48" s="127">
        <v>3</v>
      </c>
      <c r="T48" s="128">
        <v>0</v>
      </c>
      <c r="U48" s="129">
        <v>9.3333333333333339</v>
      </c>
      <c r="V48" s="122">
        <v>2.3336385014450609E-2</v>
      </c>
    </row>
    <row r="49" spans="1:22" s="3" customFormat="1" x14ac:dyDescent="0.25">
      <c r="A49" s="3">
        <v>1330</v>
      </c>
      <c r="B49" s="119" t="s">
        <v>15</v>
      </c>
      <c r="C49" s="120" t="s">
        <v>143</v>
      </c>
      <c r="D49" s="124">
        <v>1</v>
      </c>
      <c r="E49" s="37">
        <v>1</v>
      </c>
      <c r="F49" s="123">
        <v>3.7424242400000002E-2</v>
      </c>
      <c r="G49" s="130">
        <v>15</v>
      </c>
      <c r="H49" s="135">
        <v>3</v>
      </c>
      <c r="I49" s="135" t="s">
        <v>144</v>
      </c>
      <c r="J49" s="131">
        <v>0</v>
      </c>
      <c r="K49" s="118">
        <v>0</v>
      </c>
      <c r="L49" s="125">
        <v>0</v>
      </c>
      <c r="M49" s="132" t="s">
        <v>143</v>
      </c>
      <c r="N49" s="133">
        <v>18.2889393944</v>
      </c>
      <c r="O49" s="121"/>
      <c r="P49" s="136">
        <v>0</v>
      </c>
      <c r="Q49" s="126">
        <v>0</v>
      </c>
      <c r="R49" s="134">
        <v>0.69387755102040816</v>
      </c>
      <c r="S49" s="127">
        <v>34</v>
      </c>
      <c r="T49" s="128">
        <v>0</v>
      </c>
      <c r="U49" s="129">
        <v>25.333333333333332</v>
      </c>
      <c r="V49" s="122">
        <v>5.2058089647620584E-2</v>
      </c>
    </row>
    <row r="50" spans="1:22" s="3" customFormat="1" x14ac:dyDescent="0.25">
      <c r="A50" s="3">
        <v>1145</v>
      </c>
      <c r="B50" s="40" t="s">
        <v>73</v>
      </c>
      <c r="C50" s="120" t="s">
        <v>114</v>
      </c>
      <c r="D50" s="124">
        <v>1.1499999999999999</v>
      </c>
      <c r="E50" s="37">
        <v>0.81141439205955335</v>
      </c>
      <c r="F50" s="123">
        <v>4.6121412198275841E-2</v>
      </c>
      <c r="G50" s="130">
        <v>327</v>
      </c>
      <c r="H50" s="135">
        <v>29</v>
      </c>
      <c r="I50" s="131">
        <v>22</v>
      </c>
      <c r="J50" s="131">
        <v>67</v>
      </c>
      <c r="K50" s="118">
        <v>0.11667999999999999</v>
      </c>
      <c r="L50" s="125">
        <v>9</v>
      </c>
      <c r="M50" s="132">
        <v>417.01896847891197</v>
      </c>
      <c r="N50" s="133" t="s">
        <v>143</v>
      </c>
      <c r="O50" s="121"/>
      <c r="P50" s="136">
        <v>0.16625310173697269</v>
      </c>
      <c r="Q50" s="126">
        <v>2.2332506203473945E-2</v>
      </c>
      <c r="R50" s="134">
        <v>0.17078189300411523</v>
      </c>
      <c r="S50" s="127">
        <v>83</v>
      </c>
      <c r="T50" s="128">
        <v>396</v>
      </c>
      <c r="U50" s="129">
        <v>8</v>
      </c>
      <c r="V50" s="122">
        <v>0.9496113594341824</v>
      </c>
    </row>
    <row r="51" spans="1:22" s="3" customFormat="1" x14ac:dyDescent="0.25">
      <c r="A51" s="3">
        <v>1190</v>
      </c>
      <c r="B51" s="119" t="s">
        <v>27</v>
      </c>
      <c r="C51" s="120" t="s">
        <v>114</v>
      </c>
      <c r="D51" s="124">
        <v>1.27</v>
      </c>
      <c r="E51" s="37">
        <v>0.80136986301369861</v>
      </c>
      <c r="F51" s="123">
        <v>8.9049602466555203E-2</v>
      </c>
      <c r="G51" s="130">
        <v>234</v>
      </c>
      <c r="H51" s="135">
        <v>27</v>
      </c>
      <c r="I51" s="131">
        <v>13</v>
      </c>
      <c r="J51" s="131">
        <v>49</v>
      </c>
      <c r="K51" s="118">
        <v>6.3280000000000003E-2</v>
      </c>
      <c r="L51" s="125">
        <v>9</v>
      </c>
      <c r="M51" s="132">
        <v>291.41237628666272</v>
      </c>
      <c r="N51" s="133" t="s">
        <v>143</v>
      </c>
      <c r="O51" s="121"/>
      <c r="P51" s="136">
        <v>0.1678082191780822</v>
      </c>
      <c r="Q51" s="126">
        <v>3.0821917808219176E-2</v>
      </c>
      <c r="R51" s="134">
        <v>0.15116279069767441</v>
      </c>
      <c r="S51" s="127">
        <v>52</v>
      </c>
      <c r="T51" s="128">
        <v>385</v>
      </c>
      <c r="U51" s="129">
        <v>580.33333333333337</v>
      </c>
      <c r="V51" s="122">
        <v>0.90652880248442735</v>
      </c>
    </row>
    <row r="52" spans="1:22" s="3" customFormat="1" x14ac:dyDescent="0.25">
      <c r="A52" s="3">
        <v>1250</v>
      </c>
      <c r="B52" s="119" t="s">
        <v>28</v>
      </c>
      <c r="C52" s="120" t="s">
        <v>114</v>
      </c>
      <c r="D52" s="124">
        <v>1.08</v>
      </c>
      <c r="E52" s="37">
        <v>0.87179487179487181</v>
      </c>
      <c r="F52" s="123">
        <v>6.6198392594339628E-2</v>
      </c>
      <c r="G52" s="130">
        <v>68</v>
      </c>
      <c r="H52" s="135">
        <v>3</v>
      </c>
      <c r="I52" s="131">
        <v>3</v>
      </c>
      <c r="J52" s="131">
        <v>8</v>
      </c>
      <c r="K52" s="118">
        <v>4.0149999999999998E-2</v>
      </c>
      <c r="L52" s="125" t="s">
        <v>144</v>
      </c>
      <c r="M52" s="132">
        <v>76.271794730965453</v>
      </c>
      <c r="N52" s="133" t="s">
        <v>143</v>
      </c>
      <c r="O52" s="121"/>
      <c r="P52" s="136">
        <v>0.10256410256410256</v>
      </c>
      <c r="Q52" s="126">
        <v>2.564102564102564E-2</v>
      </c>
      <c r="R52" s="134">
        <v>0.14285714285714285</v>
      </c>
      <c r="S52" s="127">
        <v>13</v>
      </c>
      <c r="T52" s="128">
        <v>82</v>
      </c>
      <c r="U52" s="129">
        <v>495.66666666666669</v>
      </c>
      <c r="V52" s="122">
        <v>0.26926598093596854</v>
      </c>
    </row>
    <row r="53" spans="1:22" s="3" customFormat="1" x14ac:dyDescent="0.25">
      <c r="A53" s="3">
        <v>1912</v>
      </c>
      <c r="B53" t="s">
        <v>225</v>
      </c>
      <c r="C53" s="120" t="s">
        <v>114</v>
      </c>
      <c r="D53" s="124">
        <v>1.18</v>
      </c>
      <c r="E53" s="37">
        <v>0.72657450076804919</v>
      </c>
      <c r="F53" s="123">
        <v>7.5317951039562209E-2</v>
      </c>
      <c r="G53" s="130">
        <v>946</v>
      </c>
      <c r="H53" s="135">
        <v>326</v>
      </c>
      <c r="I53" s="131">
        <v>93</v>
      </c>
      <c r="J53" s="131">
        <v>219</v>
      </c>
      <c r="K53" s="118">
        <v>4.2849999999999999E-2</v>
      </c>
      <c r="L53" s="125">
        <v>137</v>
      </c>
      <c r="M53" s="132">
        <v>1456.0190105035813</v>
      </c>
      <c r="N53" s="133" t="s">
        <v>143</v>
      </c>
      <c r="O53" s="121"/>
      <c r="P53" s="136">
        <v>0.16820276497695852</v>
      </c>
      <c r="Q53" s="126">
        <v>0.10522273425499232</v>
      </c>
      <c r="R53" s="134">
        <v>0.57464880757922243</v>
      </c>
      <c r="S53" s="127">
        <v>1759</v>
      </c>
      <c r="T53" s="128">
        <v>3416</v>
      </c>
      <c r="U53" s="129">
        <v>148.33333333333334</v>
      </c>
      <c r="V53" s="122">
        <v>6.3708331089450159</v>
      </c>
    </row>
    <row r="54" spans="1:22" s="3" customFormat="1" x14ac:dyDescent="0.25">
      <c r="A54" s="3">
        <v>1790</v>
      </c>
      <c r="B54" s="119" t="s">
        <v>16</v>
      </c>
      <c r="C54" s="120" t="s">
        <v>114</v>
      </c>
      <c r="D54" s="124">
        <v>0.53</v>
      </c>
      <c r="E54" s="37">
        <v>0.70329670329670335</v>
      </c>
      <c r="F54" s="123">
        <v>0.11584273948863637</v>
      </c>
      <c r="G54" s="130">
        <v>64</v>
      </c>
      <c r="H54" s="135">
        <v>10</v>
      </c>
      <c r="I54" s="131">
        <v>7</v>
      </c>
      <c r="J54" s="131">
        <v>25</v>
      </c>
      <c r="K54" s="118">
        <v>0.22</v>
      </c>
      <c r="L54" s="125" t="s">
        <v>144</v>
      </c>
      <c r="M54" s="132">
        <v>88.857804681392039</v>
      </c>
      <c r="N54" s="133" t="s">
        <v>143</v>
      </c>
      <c r="O54" s="121"/>
      <c r="P54" s="136">
        <v>0.27472527472527475</v>
      </c>
      <c r="Q54" s="126">
        <v>2.197802197802198E-2</v>
      </c>
      <c r="R54" s="134">
        <v>0.14150943396226415</v>
      </c>
      <c r="S54" s="127">
        <v>15</v>
      </c>
      <c r="T54" s="128">
        <v>119</v>
      </c>
      <c r="U54" s="129">
        <v>3577.6666666666665</v>
      </c>
      <c r="V54" s="122">
        <v>0.30337300518785787</v>
      </c>
    </row>
    <row r="55" spans="1:22" s="3" customFormat="1" x14ac:dyDescent="0.25">
      <c r="A55" s="3">
        <v>384</v>
      </c>
      <c r="B55" s="119" t="s">
        <v>64</v>
      </c>
      <c r="C55" s="120" t="s">
        <v>143</v>
      </c>
      <c r="D55" s="124">
        <v>0.93</v>
      </c>
      <c r="E55" s="37">
        <v>1</v>
      </c>
      <c r="F55" s="123">
        <v>8.3041931026717863E-2</v>
      </c>
      <c r="G55" s="130">
        <v>9</v>
      </c>
      <c r="H55" s="135">
        <v>0</v>
      </c>
      <c r="I55" s="131">
        <v>3</v>
      </c>
      <c r="J55" s="131">
        <v>0</v>
      </c>
      <c r="K55" s="118">
        <v>0</v>
      </c>
      <c r="L55" s="125">
        <v>0</v>
      </c>
      <c r="M55" s="132" t="s">
        <v>143</v>
      </c>
      <c r="N55" s="133">
        <v>11.003496827679385</v>
      </c>
      <c r="O55" s="121"/>
      <c r="P55" s="136">
        <v>0</v>
      </c>
      <c r="Q55" s="126">
        <v>0</v>
      </c>
      <c r="R55" s="134">
        <v>0.18181818181818182</v>
      </c>
      <c r="S55" s="149" t="s">
        <v>144</v>
      </c>
      <c r="T55" s="128">
        <v>9</v>
      </c>
      <c r="U55" s="129">
        <v>0</v>
      </c>
      <c r="V55" s="122">
        <v>0</v>
      </c>
    </row>
    <row r="56" spans="1:22" s="3" customFormat="1" x14ac:dyDescent="0.25">
      <c r="A56" s="3">
        <v>1180</v>
      </c>
      <c r="B56" s="119" t="s">
        <v>74</v>
      </c>
      <c r="C56" s="120" t="s">
        <v>114</v>
      </c>
      <c r="D56" s="124">
        <v>0.86</v>
      </c>
      <c r="E56" s="37">
        <v>0.97297297297297303</v>
      </c>
      <c r="F56" s="123">
        <v>2.6153358387096773E-2</v>
      </c>
      <c r="G56" s="130">
        <v>36</v>
      </c>
      <c r="H56" s="135">
        <v>6</v>
      </c>
      <c r="I56" s="135" t="s">
        <v>144</v>
      </c>
      <c r="J56" s="135" t="s">
        <v>144</v>
      </c>
      <c r="K56" s="118">
        <v>1.6300000000000002E-3</v>
      </c>
      <c r="L56" s="125">
        <v>0</v>
      </c>
      <c r="M56" s="132">
        <v>42.847664860941912</v>
      </c>
      <c r="N56" s="133" t="s">
        <v>143</v>
      </c>
      <c r="O56" s="121"/>
      <c r="P56" s="136">
        <v>2.7027027027027029E-2</v>
      </c>
      <c r="Q56" s="126">
        <v>0</v>
      </c>
      <c r="R56" s="134">
        <v>0.40322580645161288</v>
      </c>
      <c r="S56" s="127">
        <v>25</v>
      </c>
      <c r="T56" s="128">
        <v>74</v>
      </c>
      <c r="U56" s="129">
        <v>22.333333333333332</v>
      </c>
      <c r="V56" s="122">
        <v>0.15796937548243489</v>
      </c>
    </row>
    <row r="57" spans="1:22" s="3" customFormat="1" x14ac:dyDescent="0.25">
      <c r="A57" s="3">
        <v>1565</v>
      </c>
      <c r="B57" s="119" t="s">
        <v>29</v>
      </c>
      <c r="C57" s="120" t="s">
        <v>114</v>
      </c>
      <c r="D57" s="124">
        <v>0.78</v>
      </c>
      <c r="E57" s="37">
        <v>0.88378378378378375</v>
      </c>
      <c r="F57" s="123">
        <v>0.10520646304203536</v>
      </c>
      <c r="G57" s="130">
        <v>327</v>
      </c>
      <c r="H57" s="135">
        <v>42</v>
      </c>
      <c r="I57" s="131">
        <v>29</v>
      </c>
      <c r="J57" s="131">
        <v>40</v>
      </c>
      <c r="K57" s="118">
        <v>5.1680000000000004E-2</v>
      </c>
      <c r="L57" s="125">
        <v>3</v>
      </c>
      <c r="M57" s="132">
        <v>390.06985198798901</v>
      </c>
      <c r="N57" s="133" t="s">
        <v>143</v>
      </c>
      <c r="O57" s="121"/>
      <c r="P57" s="136">
        <v>0.10810810810810811</v>
      </c>
      <c r="Q57" s="126">
        <v>8.1081081081081086E-3</v>
      </c>
      <c r="R57" s="134">
        <v>0.14549653579676675</v>
      </c>
      <c r="S57" s="127">
        <v>63</v>
      </c>
      <c r="T57" s="128">
        <v>407</v>
      </c>
      <c r="U57" s="129">
        <v>84.333333333333329</v>
      </c>
      <c r="V57" s="122">
        <v>1.3140179869675266</v>
      </c>
    </row>
    <row r="58" spans="1:22" s="3" customFormat="1" x14ac:dyDescent="0.25">
      <c r="A58" s="3">
        <v>16</v>
      </c>
      <c r="B58" s="119" t="s">
        <v>6</v>
      </c>
      <c r="C58" s="120" t="s">
        <v>143</v>
      </c>
      <c r="D58" s="124">
        <v>1.1000000000000001</v>
      </c>
      <c r="E58" s="37">
        <v>0.98677884615384615</v>
      </c>
      <c r="F58" s="123">
        <v>2.7678096516602805E-2</v>
      </c>
      <c r="G58" s="130">
        <v>821</v>
      </c>
      <c r="H58" s="135">
        <v>74</v>
      </c>
      <c r="I58" s="131">
        <v>11</v>
      </c>
      <c r="J58" s="131">
        <v>9</v>
      </c>
      <c r="K58" s="118">
        <v>2.8000000000000004E-3</v>
      </c>
      <c r="L58" s="125" t="s">
        <v>144</v>
      </c>
      <c r="M58" s="132" t="s">
        <v>143</v>
      </c>
      <c r="N58" s="133">
        <v>881.11810893665461</v>
      </c>
      <c r="O58" s="121"/>
      <c r="P58" s="136">
        <v>1.0817307692307692E-2</v>
      </c>
      <c r="Q58" s="126">
        <v>2.403846153846154E-3</v>
      </c>
      <c r="R58" s="134">
        <v>0.25247079964061098</v>
      </c>
      <c r="S58" s="127">
        <v>281</v>
      </c>
      <c r="T58" s="128">
        <v>963</v>
      </c>
      <c r="U58" s="129">
        <v>0</v>
      </c>
      <c r="V58" s="122">
        <v>0</v>
      </c>
    </row>
    <row r="59" spans="1:22" s="3" customFormat="1" x14ac:dyDescent="0.25">
      <c r="A59" s="3">
        <v>93</v>
      </c>
      <c r="B59" s="119" t="s">
        <v>44</v>
      </c>
      <c r="C59" s="120" t="s">
        <v>114</v>
      </c>
      <c r="D59" s="124">
        <v>1.07</v>
      </c>
      <c r="E59" s="37">
        <v>0.90647482014388492</v>
      </c>
      <c r="F59" s="123">
        <v>5.0611836144067793E-2</v>
      </c>
      <c r="G59" s="130">
        <v>126</v>
      </c>
      <c r="H59" s="135" t="s">
        <v>144</v>
      </c>
      <c r="I59" s="131">
        <v>6</v>
      </c>
      <c r="J59" s="131">
        <v>12</v>
      </c>
      <c r="K59" s="118">
        <v>2.0550000000000002E-2</v>
      </c>
      <c r="L59" s="125" t="s">
        <v>144</v>
      </c>
      <c r="M59" s="132">
        <v>137.4271646379033</v>
      </c>
      <c r="N59" s="133" t="s">
        <v>143</v>
      </c>
      <c r="O59" s="121"/>
      <c r="P59" s="136">
        <v>8.6330935251798566E-2</v>
      </c>
      <c r="Q59" s="126">
        <v>7.1942446043165471E-3</v>
      </c>
      <c r="R59" s="134">
        <v>0.17261904761904762</v>
      </c>
      <c r="S59" s="127">
        <v>29</v>
      </c>
      <c r="T59" s="128">
        <v>143</v>
      </c>
      <c r="U59" s="129">
        <v>1853.6666666666667</v>
      </c>
      <c r="V59" s="122">
        <v>0.47390812644730468</v>
      </c>
    </row>
    <row r="60" spans="1:22" s="3" customFormat="1" x14ac:dyDescent="0.25">
      <c r="A60" s="3">
        <v>1255</v>
      </c>
      <c r="B60" s="119" t="s">
        <v>55</v>
      </c>
      <c r="C60" s="120" t="s">
        <v>143</v>
      </c>
      <c r="D60" s="124">
        <v>0.97</v>
      </c>
      <c r="E60" s="37">
        <v>0.5</v>
      </c>
      <c r="F60" s="123">
        <v>2.0631823629032257E-2</v>
      </c>
      <c r="G60" s="130">
        <v>4</v>
      </c>
      <c r="H60" s="135" t="s">
        <v>144</v>
      </c>
      <c r="I60" s="135" t="s">
        <v>144</v>
      </c>
      <c r="J60" s="131">
        <v>4</v>
      </c>
      <c r="K60" s="118">
        <v>0</v>
      </c>
      <c r="L60" s="125">
        <v>0</v>
      </c>
      <c r="M60" s="132" t="s">
        <v>143</v>
      </c>
      <c r="N60" s="133">
        <v>6.8555772345967743</v>
      </c>
      <c r="O60" s="121"/>
      <c r="P60" s="136">
        <v>0.5</v>
      </c>
      <c r="Q60" s="126">
        <v>0</v>
      </c>
      <c r="R60" s="134">
        <v>0.68</v>
      </c>
      <c r="S60" s="127">
        <v>17</v>
      </c>
      <c r="T60" s="128">
        <v>24</v>
      </c>
      <c r="U60" s="129">
        <v>245.66666666666666</v>
      </c>
      <c r="V60" s="122">
        <v>3.2311917712316222E-2</v>
      </c>
    </row>
    <row r="61" spans="1:22" s="3" customFormat="1" x14ac:dyDescent="0.25">
      <c r="A61" s="3">
        <v>1315</v>
      </c>
      <c r="B61" s="119" t="s">
        <v>75</v>
      </c>
      <c r="C61" s="120" t="s">
        <v>143</v>
      </c>
      <c r="D61" s="124">
        <v>1.21</v>
      </c>
      <c r="E61" s="37">
        <v>1</v>
      </c>
      <c r="F61" s="123">
        <v>4.7414347777777782E-2</v>
      </c>
      <c r="G61" s="130">
        <v>22</v>
      </c>
      <c r="H61" s="135">
        <v>10</v>
      </c>
      <c r="I61" s="131">
        <v>0</v>
      </c>
      <c r="J61" s="131">
        <v>0</v>
      </c>
      <c r="K61" s="118">
        <v>0</v>
      </c>
      <c r="L61" s="125">
        <v>0</v>
      </c>
      <c r="M61" s="132" t="s">
        <v>143</v>
      </c>
      <c r="N61" s="133">
        <v>30.482740871111112</v>
      </c>
      <c r="O61" s="121"/>
      <c r="P61" s="136">
        <v>0</v>
      </c>
      <c r="Q61" s="126">
        <v>0</v>
      </c>
      <c r="R61" s="134">
        <v>0.52173913043478259</v>
      </c>
      <c r="S61" s="127">
        <v>24</v>
      </c>
      <c r="T61" s="128">
        <v>62</v>
      </c>
      <c r="U61" s="129">
        <v>54</v>
      </c>
      <c r="V61" s="122">
        <v>4.8467876568474344E-2</v>
      </c>
    </row>
    <row r="62" spans="1:22" s="3" customFormat="1" x14ac:dyDescent="0.25">
      <c r="A62" s="3">
        <v>1415</v>
      </c>
      <c r="B62" s="119" t="s">
        <v>30</v>
      </c>
      <c r="C62" s="120" t="s">
        <v>114</v>
      </c>
      <c r="D62" s="124">
        <v>1.1000000000000001</v>
      </c>
      <c r="E62" s="37">
        <v>0.93902439024390238</v>
      </c>
      <c r="F62" s="123">
        <v>4.7602643981481479E-2</v>
      </c>
      <c r="G62" s="130">
        <v>77</v>
      </c>
      <c r="H62" s="135">
        <v>6</v>
      </c>
      <c r="I62" s="131">
        <v>11</v>
      </c>
      <c r="J62" s="131">
        <v>5</v>
      </c>
      <c r="K62" s="118">
        <v>2.632E-2</v>
      </c>
      <c r="L62" s="125">
        <v>0</v>
      </c>
      <c r="M62" s="132">
        <v>94.162002753781294</v>
      </c>
      <c r="N62" s="133" t="s">
        <v>143</v>
      </c>
      <c r="O62" s="121"/>
      <c r="P62" s="136">
        <v>6.097560975609756E-2</v>
      </c>
      <c r="Q62" s="126">
        <v>0</v>
      </c>
      <c r="R62" s="134">
        <v>0.17171717171717171</v>
      </c>
      <c r="S62" s="127">
        <v>17</v>
      </c>
      <c r="T62" s="128">
        <v>113</v>
      </c>
      <c r="U62" s="129">
        <v>38.666666666666664</v>
      </c>
      <c r="V62" s="122">
        <v>0.33927513597932035</v>
      </c>
    </row>
    <row r="63" spans="1:22" s="3" customFormat="1" x14ac:dyDescent="0.25">
      <c r="A63" s="3">
        <v>1525</v>
      </c>
      <c r="B63" s="119" t="s">
        <v>104</v>
      </c>
      <c r="C63" s="120" t="s">
        <v>114</v>
      </c>
      <c r="D63" s="124">
        <v>1.0900000000000001</v>
      </c>
      <c r="E63" s="37">
        <v>0.62809917355371903</v>
      </c>
      <c r="F63" s="123">
        <v>0.22993298878012053</v>
      </c>
      <c r="G63" s="130">
        <v>76</v>
      </c>
      <c r="H63" s="135">
        <v>5</v>
      </c>
      <c r="I63" s="131">
        <v>6</v>
      </c>
      <c r="J63" s="131">
        <v>42</v>
      </c>
      <c r="K63" s="118">
        <v>0.19066</v>
      </c>
      <c r="L63" s="125">
        <v>3</v>
      </c>
      <c r="M63" s="132">
        <v>93.172163440278794</v>
      </c>
      <c r="N63" s="133" t="s">
        <v>143</v>
      </c>
      <c r="O63" s="121"/>
      <c r="P63" s="136">
        <v>0.34710743801652894</v>
      </c>
      <c r="Q63" s="126">
        <v>2.4793388429752067E-2</v>
      </c>
      <c r="R63" s="134">
        <v>0.15972222222222221</v>
      </c>
      <c r="S63" s="127">
        <v>23</v>
      </c>
      <c r="T63" s="128">
        <v>164</v>
      </c>
      <c r="U63" s="129">
        <v>191.33333333333334</v>
      </c>
      <c r="V63" s="122">
        <v>0.47390812644730468</v>
      </c>
    </row>
    <row r="64" spans="1:22" s="3" customFormat="1" x14ac:dyDescent="0.25">
      <c r="A64" s="3">
        <v>1640</v>
      </c>
      <c r="B64" s="119" t="s">
        <v>7</v>
      </c>
      <c r="C64" s="120" t="s">
        <v>143</v>
      </c>
      <c r="D64" s="124">
        <v>1.1599999999999999</v>
      </c>
      <c r="E64" s="37">
        <v>1</v>
      </c>
      <c r="F64" s="123">
        <v>2.2321958474025974E-2</v>
      </c>
      <c r="G64" s="130">
        <v>98</v>
      </c>
      <c r="H64" s="135">
        <v>13</v>
      </c>
      <c r="I64" s="135" t="s">
        <v>144</v>
      </c>
      <c r="J64" s="131">
        <v>0</v>
      </c>
      <c r="K64" s="118">
        <v>0</v>
      </c>
      <c r="L64" s="125">
        <v>0</v>
      </c>
      <c r="M64" s="132" t="s">
        <v>143</v>
      </c>
      <c r="N64" s="133">
        <v>109.4999406509091</v>
      </c>
      <c r="O64" s="121"/>
      <c r="P64" s="136">
        <v>0</v>
      </c>
      <c r="Q64" s="126">
        <v>0</v>
      </c>
      <c r="R64" s="134">
        <v>0.41317365269461076</v>
      </c>
      <c r="S64" s="127">
        <v>69</v>
      </c>
      <c r="T64" s="128">
        <v>164</v>
      </c>
      <c r="U64" s="129">
        <v>278.33333333333331</v>
      </c>
      <c r="V64" s="122">
        <v>0.32850449674188165</v>
      </c>
    </row>
    <row r="65" spans="1:22" s="3" customFormat="1" x14ac:dyDescent="0.25">
      <c r="A65" s="3">
        <v>1350</v>
      </c>
      <c r="B65" s="119" t="s">
        <v>31</v>
      </c>
      <c r="C65" s="120" t="s">
        <v>114</v>
      </c>
      <c r="D65" s="124">
        <v>1.06</v>
      </c>
      <c r="E65" s="37">
        <v>0.91611842105263153</v>
      </c>
      <c r="F65" s="123">
        <v>0.10265433837896254</v>
      </c>
      <c r="G65" s="130">
        <v>557</v>
      </c>
      <c r="H65" s="135">
        <v>74</v>
      </c>
      <c r="I65" s="131">
        <v>30</v>
      </c>
      <c r="J65" s="131">
        <v>47</v>
      </c>
      <c r="K65" s="118">
        <v>4.3819999999999998E-2</v>
      </c>
      <c r="L65" s="125">
        <v>4</v>
      </c>
      <c r="M65" s="132">
        <v>633.47260914375954</v>
      </c>
      <c r="N65" s="133" t="s">
        <v>143</v>
      </c>
      <c r="O65" s="121"/>
      <c r="P65" s="136">
        <v>7.7302631578947373E-2</v>
      </c>
      <c r="Q65" s="126">
        <v>6.5789473684210523E-3</v>
      </c>
      <c r="R65" s="134">
        <v>0.21038961038961038</v>
      </c>
      <c r="S65" s="127">
        <v>162</v>
      </c>
      <c r="T65" s="128">
        <v>818</v>
      </c>
      <c r="U65" s="129">
        <v>187.33333333333334</v>
      </c>
      <c r="V65" s="122">
        <v>2.1074550774588472</v>
      </c>
    </row>
    <row r="66" spans="1:22" s="3" customFormat="1" x14ac:dyDescent="0.25">
      <c r="A66" s="3">
        <v>1412</v>
      </c>
      <c r="B66" s="119" t="s">
        <v>182</v>
      </c>
      <c r="C66" s="120" t="s">
        <v>114</v>
      </c>
      <c r="D66" s="124">
        <v>1.1499999999999999</v>
      </c>
      <c r="E66" s="37">
        <v>0.55555555555555558</v>
      </c>
      <c r="F66" s="123">
        <v>0.19441558303846157</v>
      </c>
      <c r="G66" s="130">
        <v>60</v>
      </c>
      <c r="H66" s="135">
        <v>11</v>
      </c>
      <c r="I66" s="131">
        <v>16</v>
      </c>
      <c r="J66" s="131">
        <v>44</v>
      </c>
      <c r="K66" s="118">
        <v>0.27082000000000001</v>
      </c>
      <c r="L66" s="125">
        <v>4</v>
      </c>
      <c r="M66" s="132">
        <v>95.932150262694492</v>
      </c>
      <c r="N66" s="133" t="s">
        <v>143</v>
      </c>
      <c r="O66" s="121"/>
      <c r="P66" s="136">
        <v>0.40740740740740738</v>
      </c>
      <c r="Q66" s="126">
        <v>3.7037037037037035E-2</v>
      </c>
      <c r="R66" s="134">
        <v>0.18796992481203006</v>
      </c>
      <c r="S66" s="127">
        <v>25</v>
      </c>
      <c r="T66" s="128">
        <v>143</v>
      </c>
      <c r="U66" s="129">
        <v>1163.3333333333333</v>
      </c>
      <c r="V66" s="122">
        <v>0.43262067603712279</v>
      </c>
    </row>
    <row r="67" spans="1:22" s="3" customFormat="1" x14ac:dyDescent="0.25">
      <c r="A67" s="3">
        <v>1860</v>
      </c>
      <c r="B67" s="119" t="s">
        <v>58</v>
      </c>
      <c r="C67" s="120" t="s">
        <v>143</v>
      </c>
      <c r="D67" s="124">
        <v>1.21</v>
      </c>
      <c r="E67" s="37" t="s">
        <v>139</v>
      </c>
      <c r="F67" s="123">
        <v>8.3041931026717863E-2</v>
      </c>
      <c r="G67" s="130">
        <v>0</v>
      </c>
      <c r="H67" s="135" t="s">
        <v>144</v>
      </c>
      <c r="I67" s="131">
        <v>0</v>
      </c>
      <c r="J67" s="131">
        <v>0</v>
      </c>
      <c r="K67" s="118">
        <v>0</v>
      </c>
      <c r="L67" s="125">
        <v>0</v>
      </c>
      <c r="M67" s="132" t="s">
        <v>143</v>
      </c>
      <c r="N67" s="133">
        <v>1.8339161379465643</v>
      </c>
      <c r="O67" s="121"/>
      <c r="P67" s="136">
        <v>0</v>
      </c>
      <c r="Q67" s="126">
        <v>0</v>
      </c>
      <c r="R67" s="134">
        <v>1</v>
      </c>
      <c r="S67" s="127">
        <v>5</v>
      </c>
      <c r="T67" s="128">
        <v>10</v>
      </c>
      <c r="U67" s="129">
        <v>209.66666666666666</v>
      </c>
      <c r="V67" s="122">
        <v>0</v>
      </c>
    </row>
    <row r="68" spans="1:22" s="3" customFormat="1" x14ac:dyDescent="0.25">
      <c r="A68" s="3">
        <v>1155</v>
      </c>
      <c r="B68" s="119" t="s">
        <v>32</v>
      </c>
      <c r="C68" s="120" t="s">
        <v>114</v>
      </c>
      <c r="D68" s="124">
        <v>0.5</v>
      </c>
      <c r="E68" s="37">
        <v>1</v>
      </c>
      <c r="F68" s="123">
        <v>0.19893179075</v>
      </c>
      <c r="G68" s="130">
        <v>14</v>
      </c>
      <c r="H68" s="135" t="s">
        <v>144</v>
      </c>
      <c r="I68" s="131">
        <v>0</v>
      </c>
      <c r="J68" s="131">
        <v>0</v>
      </c>
      <c r="K68" s="118">
        <v>0</v>
      </c>
      <c r="L68" s="125">
        <v>0</v>
      </c>
      <c r="M68" s="132">
        <v>12.01602313875</v>
      </c>
      <c r="N68" s="133" t="s">
        <v>143</v>
      </c>
      <c r="O68" s="121"/>
      <c r="P68" s="136">
        <v>0</v>
      </c>
      <c r="Q68" s="126">
        <v>0</v>
      </c>
      <c r="R68" s="134">
        <v>0.22222222222222221</v>
      </c>
      <c r="S68" s="127">
        <v>4</v>
      </c>
      <c r="T68" s="128">
        <v>15</v>
      </c>
      <c r="U68" s="129">
        <v>23.333333333333332</v>
      </c>
      <c r="V68" s="122">
        <v>3.0516811172743106E-2</v>
      </c>
    </row>
    <row r="69" spans="1:22" s="3" customFormat="1" x14ac:dyDescent="0.25">
      <c r="A69" s="3">
        <v>92</v>
      </c>
      <c r="B69" s="119" t="s">
        <v>33</v>
      </c>
      <c r="C69" s="120" t="s">
        <v>114</v>
      </c>
      <c r="D69" s="124">
        <v>1.04</v>
      </c>
      <c r="E69" s="37">
        <v>0.69967266775777415</v>
      </c>
      <c r="F69" s="123">
        <v>8.7157743680104011E-2</v>
      </c>
      <c r="G69" s="130">
        <v>855</v>
      </c>
      <c r="H69" s="135">
        <v>123</v>
      </c>
      <c r="I69" s="131">
        <v>73</v>
      </c>
      <c r="J69" s="131">
        <v>345</v>
      </c>
      <c r="K69" s="118">
        <v>0.14019999999999999</v>
      </c>
      <c r="L69" s="125">
        <v>22</v>
      </c>
      <c r="M69" s="132">
        <v>1230.1745227266379</v>
      </c>
      <c r="N69" s="133" t="s">
        <v>143</v>
      </c>
      <c r="O69" s="121"/>
      <c r="P69" s="136">
        <v>0.28232405891980361</v>
      </c>
      <c r="Q69" s="126">
        <v>1.8003273322422259E-2</v>
      </c>
      <c r="R69" s="134">
        <v>0.26163141993957706</v>
      </c>
      <c r="S69" s="127">
        <v>433</v>
      </c>
      <c r="T69" s="128">
        <v>1924</v>
      </c>
      <c r="U69" s="129">
        <v>2162</v>
      </c>
      <c r="V69" s="122">
        <v>4.0605309925144057</v>
      </c>
    </row>
    <row r="70" spans="1:22" s="3" customFormat="1" x14ac:dyDescent="0.25">
      <c r="A70" s="3">
        <v>1325</v>
      </c>
      <c r="B70" s="119" t="s">
        <v>76</v>
      </c>
      <c r="C70" s="120" t="s">
        <v>114</v>
      </c>
      <c r="D70" s="124">
        <v>0.86</v>
      </c>
      <c r="E70" s="37">
        <v>0.97674418604651159</v>
      </c>
      <c r="F70" s="123">
        <v>3.6584045807692311E-2</v>
      </c>
      <c r="G70" s="130">
        <v>42</v>
      </c>
      <c r="H70" s="135">
        <v>5</v>
      </c>
      <c r="I70" s="135" t="s">
        <v>144</v>
      </c>
      <c r="J70" s="135" t="s">
        <v>144</v>
      </c>
      <c r="K70" s="118">
        <v>4.0899999999999999E-3</v>
      </c>
      <c r="L70" s="125">
        <v>0</v>
      </c>
      <c r="M70" s="132">
        <v>47.203441384170432</v>
      </c>
      <c r="N70" s="133" t="s">
        <v>143</v>
      </c>
      <c r="O70" s="121"/>
      <c r="P70" s="136">
        <v>2.3255813953488372E-2</v>
      </c>
      <c r="Q70" s="126">
        <v>0</v>
      </c>
      <c r="R70" s="134">
        <v>8.5106382978723402E-2</v>
      </c>
      <c r="S70" s="127">
        <v>4</v>
      </c>
      <c r="T70" s="128">
        <v>54</v>
      </c>
      <c r="U70" s="129">
        <v>74.666666666666671</v>
      </c>
      <c r="V70" s="122">
        <v>0.12924767084926489</v>
      </c>
    </row>
    <row r="71" spans="1:22" s="3" customFormat="1" x14ac:dyDescent="0.25">
      <c r="A71" s="3">
        <v>1335</v>
      </c>
      <c r="B71" s="119" t="s">
        <v>34</v>
      </c>
      <c r="C71" s="120" t="s">
        <v>114</v>
      </c>
      <c r="D71" s="124">
        <v>0.99</v>
      </c>
      <c r="E71" s="37">
        <v>0.76415094339622647</v>
      </c>
      <c r="F71" s="123">
        <v>3.5245591602564109E-2</v>
      </c>
      <c r="G71" s="130">
        <v>162</v>
      </c>
      <c r="H71" s="135">
        <v>34</v>
      </c>
      <c r="I71" s="131">
        <v>10</v>
      </c>
      <c r="J71" s="131">
        <v>45</v>
      </c>
      <c r="K71" s="118">
        <v>7.0519999999999999E-2</v>
      </c>
      <c r="L71" s="125">
        <v>5</v>
      </c>
      <c r="M71" s="132">
        <v>239.09180486814796</v>
      </c>
      <c r="N71" s="133" t="s">
        <v>143</v>
      </c>
      <c r="O71" s="121"/>
      <c r="P71" s="136">
        <v>0.21226415094339623</v>
      </c>
      <c r="Q71" s="126">
        <v>2.358490566037736E-2</v>
      </c>
      <c r="R71" s="134">
        <v>0.256140350877193</v>
      </c>
      <c r="S71" s="127">
        <v>73</v>
      </c>
      <c r="T71" s="128">
        <v>326</v>
      </c>
      <c r="U71" s="129">
        <v>274</v>
      </c>
      <c r="V71" s="122">
        <v>0.46134238067029276</v>
      </c>
    </row>
    <row r="72" spans="1:22" s="3" customFormat="1" x14ac:dyDescent="0.25">
      <c r="A72" s="3">
        <v>1300</v>
      </c>
      <c r="B72" s="119" t="s">
        <v>226</v>
      </c>
      <c r="C72" s="120" t="s">
        <v>114</v>
      </c>
      <c r="D72" s="124">
        <v>1.78</v>
      </c>
      <c r="E72" s="37">
        <v>0.91836734693877553</v>
      </c>
      <c r="F72" s="123">
        <v>3.879996571428572E-2</v>
      </c>
      <c r="G72" s="130">
        <v>45</v>
      </c>
      <c r="H72" s="135" t="s">
        <v>144</v>
      </c>
      <c r="I72" s="135" t="s">
        <v>144</v>
      </c>
      <c r="J72" s="131">
        <v>4</v>
      </c>
      <c r="K72" s="118">
        <v>3.7659999999999999E-2</v>
      </c>
      <c r="L72" s="125">
        <v>0</v>
      </c>
      <c r="M72" s="132">
        <v>48.876406575406627</v>
      </c>
      <c r="N72" s="133" t="s">
        <v>143</v>
      </c>
      <c r="O72" s="121"/>
      <c r="P72" s="136">
        <v>8.1632653061224483E-2</v>
      </c>
      <c r="Q72" s="126">
        <v>0</v>
      </c>
      <c r="R72" s="134">
        <v>7.5471698113207544E-2</v>
      </c>
      <c r="S72" s="127">
        <v>4</v>
      </c>
      <c r="T72" s="128">
        <v>33</v>
      </c>
      <c r="U72" s="129">
        <v>57</v>
      </c>
      <c r="V72" s="122">
        <v>6.8214048503778699E-2</v>
      </c>
    </row>
    <row r="73" spans="1:22" s="3" customFormat="1" x14ac:dyDescent="0.25">
      <c r="A73" s="3">
        <v>39</v>
      </c>
      <c r="B73" s="119" t="s">
        <v>102</v>
      </c>
      <c r="C73" s="120" t="s">
        <v>114</v>
      </c>
      <c r="D73" s="124">
        <v>1.04</v>
      </c>
      <c r="E73" s="37" t="s">
        <v>139</v>
      </c>
      <c r="F73" s="123">
        <v>8.3041931026717863E-2</v>
      </c>
      <c r="G73" s="130" t="s">
        <v>139</v>
      </c>
      <c r="H73" s="135" t="s">
        <v>144</v>
      </c>
      <c r="I73" s="131">
        <v>0</v>
      </c>
      <c r="J73" s="131">
        <v>0</v>
      </c>
      <c r="K73" s="118">
        <v>0</v>
      </c>
      <c r="L73" s="125">
        <v>0</v>
      </c>
      <c r="M73" s="132" t="s">
        <v>143</v>
      </c>
      <c r="N73" s="133" t="s">
        <v>143</v>
      </c>
      <c r="O73" s="121"/>
      <c r="P73" s="136">
        <v>0</v>
      </c>
      <c r="Q73" s="126">
        <v>0</v>
      </c>
      <c r="R73" s="134">
        <v>0</v>
      </c>
      <c r="S73" s="127">
        <v>0</v>
      </c>
      <c r="T73" s="128">
        <v>7</v>
      </c>
      <c r="U73" s="129">
        <v>2.6666666666666665</v>
      </c>
      <c r="V73" s="122">
        <v>0</v>
      </c>
    </row>
    <row r="74" spans="1:22" s="3" customFormat="1" x14ac:dyDescent="0.25">
      <c r="A74" s="3">
        <v>1710</v>
      </c>
      <c r="B74" s="119" t="s">
        <v>8</v>
      </c>
      <c r="C74" s="120" t="s">
        <v>143</v>
      </c>
      <c r="D74" s="124">
        <v>0.85</v>
      </c>
      <c r="E74" s="37">
        <v>0.82352941176470584</v>
      </c>
      <c r="F74" s="123">
        <v>8.607522799999999E-2</v>
      </c>
      <c r="G74" s="130">
        <v>56</v>
      </c>
      <c r="H74" s="135">
        <v>13</v>
      </c>
      <c r="I74" s="135" t="s">
        <v>144</v>
      </c>
      <c r="J74" s="131">
        <v>9</v>
      </c>
      <c r="K74" s="118">
        <v>0.10131</v>
      </c>
      <c r="L74" s="125">
        <v>3</v>
      </c>
      <c r="M74" s="132" t="s">
        <v>143</v>
      </c>
      <c r="N74" s="133">
        <v>65.162836243599997</v>
      </c>
      <c r="O74" s="121"/>
      <c r="P74" s="136">
        <v>0.13235294117647059</v>
      </c>
      <c r="Q74" s="126">
        <v>4.4117647058823532E-2</v>
      </c>
      <c r="R74" s="134">
        <v>0.54666666666666663</v>
      </c>
      <c r="S74" s="127">
        <v>82</v>
      </c>
      <c r="T74" s="128">
        <v>158</v>
      </c>
      <c r="U74" s="129">
        <v>121.33333333333333</v>
      </c>
      <c r="V74" s="122">
        <v>0.2207981043674942</v>
      </c>
    </row>
    <row r="75" spans="1:22" s="3" customFormat="1" x14ac:dyDescent="0.25">
      <c r="A75" s="3">
        <v>1700</v>
      </c>
      <c r="B75" s="119" t="s">
        <v>35</v>
      </c>
      <c r="C75" s="120" t="s">
        <v>114</v>
      </c>
      <c r="D75" s="124">
        <v>1.01</v>
      </c>
      <c r="E75" s="37">
        <v>0.83157894736842108</v>
      </c>
      <c r="F75" s="123">
        <v>5.9121729824862655E-2</v>
      </c>
      <c r="G75" s="130">
        <v>237</v>
      </c>
      <c r="H75" s="135">
        <v>33</v>
      </c>
      <c r="I75" s="131">
        <v>24</v>
      </c>
      <c r="J75" s="131">
        <v>41</v>
      </c>
      <c r="K75" s="118">
        <v>9.666000000000001E-2</v>
      </c>
      <c r="L75" s="125">
        <v>7</v>
      </c>
      <c r="M75" s="132">
        <v>311.46546347127077</v>
      </c>
      <c r="N75" s="133" t="s">
        <v>143</v>
      </c>
      <c r="O75" s="121"/>
      <c r="P75" s="136">
        <v>0.14385964912280702</v>
      </c>
      <c r="Q75" s="126">
        <v>2.456140350877193E-2</v>
      </c>
      <c r="R75" s="134">
        <v>0.29802955665024633</v>
      </c>
      <c r="S75" s="127">
        <v>121</v>
      </c>
      <c r="T75" s="128">
        <v>348</v>
      </c>
      <c r="U75" s="129">
        <v>788.66666666666663</v>
      </c>
      <c r="V75" s="122">
        <v>1.3283788392841116</v>
      </c>
    </row>
    <row r="76" spans="1:22" s="3" customFormat="1" x14ac:dyDescent="0.25">
      <c r="A76" s="3">
        <v>1575</v>
      </c>
      <c r="B76" s="119" t="s">
        <v>36</v>
      </c>
      <c r="C76" s="120" t="s">
        <v>143</v>
      </c>
      <c r="D76" s="124">
        <v>0.33</v>
      </c>
      <c r="E76" s="37">
        <v>0.92307692307692313</v>
      </c>
      <c r="F76" s="123">
        <v>0.14119832800000001</v>
      </c>
      <c r="G76" s="130">
        <v>36</v>
      </c>
      <c r="H76" s="135">
        <v>46</v>
      </c>
      <c r="I76" s="131">
        <v>11</v>
      </c>
      <c r="J76" s="131">
        <v>0</v>
      </c>
      <c r="K76" s="118">
        <v>0</v>
      </c>
      <c r="L76" s="125">
        <v>3</v>
      </c>
      <c r="M76" s="132" t="s">
        <v>143</v>
      </c>
      <c r="N76" s="133">
        <v>80.126195997599993</v>
      </c>
      <c r="O76" s="121"/>
      <c r="P76" s="136">
        <v>0</v>
      </c>
      <c r="Q76" s="126">
        <v>7.6923076923076927E-2</v>
      </c>
      <c r="R76" s="134">
        <v>0.69767441860465118</v>
      </c>
      <c r="S76" s="127">
        <v>90</v>
      </c>
      <c r="T76" s="128">
        <v>164</v>
      </c>
      <c r="U76" s="129">
        <v>32.333333333333336</v>
      </c>
      <c r="V76" s="122">
        <v>7.5394474662071193E-2</v>
      </c>
    </row>
    <row r="77" spans="1:22" s="3" customFormat="1" x14ac:dyDescent="0.25">
      <c r="A77" s="3">
        <v>1125</v>
      </c>
      <c r="B77" s="119" t="s">
        <v>37</v>
      </c>
      <c r="C77" s="120" t="s">
        <v>114</v>
      </c>
      <c r="D77" s="124">
        <v>0.92</v>
      </c>
      <c r="E77" s="37">
        <v>0.8571428571428571</v>
      </c>
      <c r="F77" s="123">
        <v>5.380453654255319E-2</v>
      </c>
      <c r="G77" s="130">
        <v>48</v>
      </c>
      <c r="H77" s="135" t="s">
        <v>144</v>
      </c>
      <c r="I77" s="135" t="s">
        <v>144</v>
      </c>
      <c r="J77" s="131">
        <v>6</v>
      </c>
      <c r="K77" s="118">
        <v>2.1330000000000002E-2</v>
      </c>
      <c r="L77" s="125" t="s">
        <v>144</v>
      </c>
      <c r="M77" s="132">
        <v>54.758242785118632</v>
      </c>
      <c r="N77" s="133" t="s">
        <v>143</v>
      </c>
      <c r="O77" s="121"/>
      <c r="P77" s="136">
        <v>0.10714285714285714</v>
      </c>
      <c r="Q77" s="126">
        <v>3.5714285714285712E-2</v>
      </c>
      <c r="R77" s="134">
        <v>0.16417910447761194</v>
      </c>
      <c r="S77" s="127">
        <v>11</v>
      </c>
      <c r="T77" s="128">
        <v>72</v>
      </c>
      <c r="U77" s="129">
        <v>92</v>
      </c>
      <c r="V77" s="122">
        <v>0.16335469510115425</v>
      </c>
    </row>
    <row r="78" spans="1:22" s="3" customFormat="1" x14ac:dyDescent="0.25">
      <c r="A78" s="3">
        <v>1470</v>
      </c>
      <c r="B78" s="119" t="s">
        <v>38</v>
      </c>
      <c r="C78" s="120" t="s">
        <v>114</v>
      </c>
      <c r="D78" s="124">
        <v>0.84</v>
      </c>
      <c r="E78" s="37">
        <v>0.93023255813953487</v>
      </c>
      <c r="F78" s="123">
        <v>0.16014515373188404</v>
      </c>
      <c r="G78" s="130">
        <v>40</v>
      </c>
      <c r="H78" s="135" t="s">
        <v>144</v>
      </c>
      <c r="I78" s="135" t="s">
        <v>144</v>
      </c>
      <c r="J78" s="131">
        <v>3</v>
      </c>
      <c r="K78" s="118">
        <v>2.6349999999999998E-2</v>
      </c>
      <c r="L78" s="125">
        <v>0</v>
      </c>
      <c r="M78" s="132">
        <v>38.566932402735837</v>
      </c>
      <c r="N78" s="133" t="s">
        <v>143</v>
      </c>
      <c r="O78" s="121"/>
      <c r="P78" s="136">
        <v>6.9767441860465115E-2</v>
      </c>
      <c r="Q78" s="126">
        <v>0</v>
      </c>
      <c r="R78" s="134">
        <v>0.28333333333333333</v>
      </c>
      <c r="S78" s="127">
        <v>17</v>
      </c>
      <c r="T78" s="128">
        <v>72</v>
      </c>
      <c r="U78" s="129">
        <v>44</v>
      </c>
      <c r="V78" s="122">
        <v>0.11668192507225303</v>
      </c>
    </row>
    <row r="79" spans="1:22" s="3" customFormat="1" x14ac:dyDescent="0.25">
      <c r="A79" s="3">
        <v>1440</v>
      </c>
      <c r="B79" s="119" t="s">
        <v>78</v>
      </c>
      <c r="C79" s="120" t="s">
        <v>143</v>
      </c>
      <c r="D79" s="124">
        <v>1.21</v>
      </c>
      <c r="E79" s="37">
        <v>1</v>
      </c>
      <c r="F79" s="123">
        <v>4.2605896666666664E-2</v>
      </c>
      <c r="G79" s="130">
        <v>12</v>
      </c>
      <c r="H79" s="135">
        <v>0</v>
      </c>
      <c r="I79" s="135" t="s">
        <v>144</v>
      </c>
      <c r="J79" s="131">
        <v>0</v>
      </c>
      <c r="K79" s="118">
        <v>0</v>
      </c>
      <c r="L79" s="125">
        <v>0</v>
      </c>
      <c r="M79" s="132" t="s">
        <v>143</v>
      </c>
      <c r="N79" s="133">
        <v>12.446123343333333</v>
      </c>
      <c r="O79" s="121"/>
      <c r="P79" s="136">
        <v>0</v>
      </c>
      <c r="Q79" s="126">
        <v>0</v>
      </c>
      <c r="R79" s="134">
        <v>0.14285714285714285</v>
      </c>
      <c r="S79" s="150" t="s">
        <v>144</v>
      </c>
      <c r="T79" s="128">
        <v>6</v>
      </c>
      <c r="U79" s="129">
        <v>17</v>
      </c>
      <c r="V79" s="122">
        <v>2.5131491554023732E-2</v>
      </c>
    </row>
    <row r="80" spans="1:22" s="3" customFormat="1" x14ac:dyDescent="0.25">
      <c r="A80" s="3">
        <v>1630</v>
      </c>
      <c r="B80" s="119" t="s">
        <v>9</v>
      </c>
      <c r="C80" s="120" t="s">
        <v>114</v>
      </c>
      <c r="D80" s="124">
        <v>0.75</v>
      </c>
      <c r="E80" s="37">
        <v>0.78048780487804881</v>
      </c>
      <c r="F80" s="123">
        <v>0.11113598325431032</v>
      </c>
      <c r="G80" s="130">
        <v>32</v>
      </c>
      <c r="H80" s="135">
        <v>6</v>
      </c>
      <c r="I80" s="135" t="s">
        <v>144</v>
      </c>
      <c r="J80" s="131">
        <v>6</v>
      </c>
      <c r="K80" s="118">
        <v>0.12496</v>
      </c>
      <c r="L80" s="125">
        <v>3</v>
      </c>
      <c r="M80" s="132">
        <v>39.332446068360788</v>
      </c>
      <c r="N80" s="133" t="s">
        <v>143</v>
      </c>
      <c r="O80" s="121"/>
      <c r="P80" s="136">
        <v>0.14634146341463414</v>
      </c>
      <c r="Q80" s="126">
        <v>7.3170731707317069E-2</v>
      </c>
      <c r="R80" s="134">
        <v>0.2807017543859649</v>
      </c>
      <c r="S80" s="127">
        <v>16</v>
      </c>
      <c r="T80" s="128">
        <v>67</v>
      </c>
      <c r="U80" s="129">
        <v>107</v>
      </c>
      <c r="V80" s="122">
        <v>0.16514980164072737</v>
      </c>
    </row>
    <row r="81" spans="1:22" s="3" customFormat="1" x14ac:dyDescent="0.25">
      <c r="A81" s="3">
        <v>1650</v>
      </c>
      <c r="B81" s="119" t="s">
        <v>123</v>
      </c>
      <c r="C81" s="120" t="s">
        <v>143</v>
      </c>
      <c r="D81" s="124">
        <v>1.17</v>
      </c>
      <c r="E81" s="37">
        <v>1</v>
      </c>
      <c r="F81" s="123">
        <v>6.158177919117646E-2</v>
      </c>
      <c r="G81" s="130">
        <v>32</v>
      </c>
      <c r="H81" s="135">
        <v>3</v>
      </c>
      <c r="I81" s="131">
        <v>0</v>
      </c>
      <c r="J81" s="131">
        <v>0</v>
      </c>
      <c r="K81" s="118">
        <v>0</v>
      </c>
      <c r="L81" s="125">
        <v>0</v>
      </c>
      <c r="M81" s="132" t="s">
        <v>143</v>
      </c>
      <c r="N81" s="133">
        <v>32.844637728308825</v>
      </c>
      <c r="O81" s="121"/>
      <c r="P81" s="136">
        <v>0</v>
      </c>
      <c r="Q81" s="126">
        <v>0</v>
      </c>
      <c r="R81" s="134">
        <v>0.1111111111111111</v>
      </c>
      <c r="S81" s="127">
        <v>4</v>
      </c>
      <c r="T81" s="128">
        <v>16</v>
      </c>
      <c r="U81" s="129">
        <v>53.666666666666664</v>
      </c>
      <c r="V81" s="122">
        <v>9.3345540057802434E-2</v>
      </c>
    </row>
    <row r="82" spans="1:22" s="3" customFormat="1" x14ac:dyDescent="0.25">
      <c r="A82" s="3">
        <v>1110</v>
      </c>
      <c r="B82" s="119" t="s">
        <v>49</v>
      </c>
      <c r="C82" s="120" t="s">
        <v>114</v>
      </c>
      <c r="D82" s="124">
        <v>1.1299999999999999</v>
      </c>
      <c r="E82" s="37">
        <v>0.90625</v>
      </c>
      <c r="F82" s="123">
        <v>0.10301415967159283</v>
      </c>
      <c r="G82" s="130">
        <v>551</v>
      </c>
      <c r="H82" s="135">
        <v>59</v>
      </c>
      <c r="I82" s="131">
        <v>22</v>
      </c>
      <c r="J82" s="131">
        <v>51</v>
      </c>
      <c r="K82" s="118">
        <v>3.5290000000000002E-2</v>
      </c>
      <c r="L82" s="125">
        <v>6</v>
      </c>
      <c r="M82" s="132">
        <v>611.02694279873742</v>
      </c>
      <c r="N82" s="133" t="s">
        <v>143</v>
      </c>
      <c r="O82" s="121"/>
      <c r="P82" s="136">
        <v>8.3881578947368418E-2</v>
      </c>
      <c r="Q82" s="126">
        <v>9.8684210526315784E-3</v>
      </c>
      <c r="R82" s="134">
        <v>0.19256308100929614</v>
      </c>
      <c r="S82" s="127">
        <v>145</v>
      </c>
      <c r="T82" s="128">
        <v>728</v>
      </c>
      <c r="U82" s="129">
        <v>1143.6666666666667</v>
      </c>
      <c r="V82" s="122">
        <v>1.9656416608325706</v>
      </c>
    </row>
    <row r="83" spans="1:22" s="3" customFormat="1" x14ac:dyDescent="0.25">
      <c r="A83" s="3">
        <v>1360</v>
      </c>
      <c r="B83" t="s">
        <v>227</v>
      </c>
      <c r="C83" s="120" t="s">
        <v>143</v>
      </c>
      <c r="D83" s="124">
        <v>1.03</v>
      </c>
      <c r="E83" s="37">
        <v>1</v>
      </c>
      <c r="F83" s="123">
        <v>8.3041931026717863E-2</v>
      </c>
      <c r="G83" s="135" t="s">
        <v>144</v>
      </c>
      <c r="H83" s="135" t="s">
        <v>144</v>
      </c>
      <c r="I83" s="131">
        <v>0</v>
      </c>
      <c r="J83" s="131">
        <v>0</v>
      </c>
      <c r="K83" s="118">
        <v>0</v>
      </c>
      <c r="L83" s="125">
        <v>0</v>
      </c>
      <c r="M83" s="132" t="s">
        <v>143</v>
      </c>
      <c r="N83" s="133">
        <v>2.7508742069198462</v>
      </c>
      <c r="O83" s="121"/>
      <c r="P83" s="136">
        <v>0</v>
      </c>
      <c r="Q83" s="126">
        <v>0</v>
      </c>
      <c r="R83" s="134">
        <v>0.5</v>
      </c>
      <c r="S83" s="151" t="s">
        <v>144</v>
      </c>
      <c r="T83" s="128">
        <v>6</v>
      </c>
      <c r="U83" s="129">
        <v>3.3333333333333335</v>
      </c>
      <c r="V83" s="122">
        <v>0</v>
      </c>
    </row>
    <row r="84" spans="1:22" s="3" customFormat="1" x14ac:dyDescent="0.25">
      <c r="A84" s="3">
        <v>1370</v>
      </c>
      <c r="B84" s="119" t="s">
        <v>61</v>
      </c>
      <c r="C84" s="120" t="s">
        <v>143</v>
      </c>
      <c r="D84" s="124">
        <v>0.39</v>
      </c>
      <c r="E84" s="37">
        <v>1</v>
      </c>
      <c r="F84" s="123">
        <v>8.3041931026717863E-2</v>
      </c>
      <c r="G84" s="135" t="s">
        <v>144</v>
      </c>
      <c r="H84" s="135">
        <v>0</v>
      </c>
      <c r="I84" s="131">
        <v>0</v>
      </c>
      <c r="J84" s="131">
        <v>0</v>
      </c>
      <c r="K84" s="118">
        <v>0</v>
      </c>
      <c r="L84" s="125">
        <v>0</v>
      </c>
      <c r="M84" s="132" t="s">
        <v>143</v>
      </c>
      <c r="N84" s="133">
        <v>1.8339161379465643</v>
      </c>
      <c r="O84" s="121"/>
      <c r="P84" s="136">
        <v>0</v>
      </c>
      <c r="Q84" s="126">
        <v>0</v>
      </c>
      <c r="R84" s="134">
        <v>0</v>
      </c>
      <c r="S84" s="127">
        <v>0</v>
      </c>
      <c r="T84" s="128">
        <v>0</v>
      </c>
      <c r="U84" s="129">
        <v>0</v>
      </c>
      <c r="V84" s="122">
        <v>0</v>
      </c>
    </row>
    <row r="85" spans="1:22" s="3" customFormat="1" x14ac:dyDescent="0.25">
      <c r="A85" s="3">
        <v>1130</v>
      </c>
      <c r="B85" s="119" t="s">
        <v>59</v>
      </c>
      <c r="C85" s="120" t="s">
        <v>143</v>
      </c>
      <c r="D85" s="124">
        <v>1.62</v>
      </c>
      <c r="E85" s="37">
        <v>1</v>
      </c>
      <c r="F85" s="123">
        <v>8.3041931026717863E-2</v>
      </c>
      <c r="G85" s="130">
        <v>7</v>
      </c>
      <c r="H85" s="135">
        <v>0</v>
      </c>
      <c r="I85" s="131">
        <v>0</v>
      </c>
      <c r="J85" s="131">
        <v>0</v>
      </c>
      <c r="K85" s="118">
        <v>0</v>
      </c>
      <c r="L85" s="125">
        <v>0</v>
      </c>
      <c r="M85" s="132" t="s">
        <v>143</v>
      </c>
      <c r="N85" s="133">
        <v>6.4187064828129747</v>
      </c>
      <c r="O85" s="121"/>
      <c r="P85" s="136">
        <v>0</v>
      </c>
      <c r="Q85" s="126">
        <v>0</v>
      </c>
      <c r="R85" s="134">
        <v>0.125</v>
      </c>
      <c r="S85" s="152" t="s">
        <v>144</v>
      </c>
      <c r="T85" s="128">
        <v>9</v>
      </c>
      <c r="U85" s="129">
        <v>6</v>
      </c>
      <c r="V85" s="122">
        <v>1.9746171935304362E-2</v>
      </c>
    </row>
    <row r="86" spans="1:22" s="3" customFormat="1" x14ac:dyDescent="0.25">
      <c r="A86" s="3">
        <v>1340</v>
      </c>
      <c r="B86" s="119" t="s">
        <v>52</v>
      </c>
      <c r="C86" s="120" t="s">
        <v>114</v>
      </c>
      <c r="D86" s="124">
        <v>0.95</v>
      </c>
      <c r="E86" s="37">
        <v>0.97916666666666663</v>
      </c>
      <c r="F86" s="123">
        <v>6.3886507580645152E-2</v>
      </c>
      <c r="G86" s="130">
        <v>47</v>
      </c>
      <c r="H86" s="135">
        <v>5</v>
      </c>
      <c r="I86" s="131">
        <v>5</v>
      </c>
      <c r="J86" s="131">
        <v>0</v>
      </c>
      <c r="K86" s="118">
        <v>2.66E-3</v>
      </c>
      <c r="L86" s="125" t="s">
        <v>144</v>
      </c>
      <c r="M86" s="132">
        <v>53.358469067903229</v>
      </c>
      <c r="N86" s="133" t="s">
        <v>143</v>
      </c>
      <c r="O86" s="121"/>
      <c r="P86" s="136">
        <v>0</v>
      </c>
      <c r="Q86" s="126">
        <v>2.0833333333333332E-2</v>
      </c>
      <c r="R86" s="134">
        <v>0.21311475409836064</v>
      </c>
      <c r="S86" s="127">
        <v>13</v>
      </c>
      <c r="T86" s="128">
        <v>62</v>
      </c>
      <c r="U86" s="129">
        <v>75.333333333333329</v>
      </c>
      <c r="V86" s="122">
        <v>0.16514980164072737</v>
      </c>
    </row>
    <row r="87" spans="1:22" s="3" customFormat="1" x14ac:dyDescent="0.25">
      <c r="A87" s="3">
        <v>1770</v>
      </c>
      <c r="B87" s="119" t="s">
        <v>17</v>
      </c>
      <c r="C87" s="120" t="s">
        <v>114</v>
      </c>
      <c r="D87" s="124">
        <v>0.83</v>
      </c>
      <c r="E87" s="37">
        <v>0.91745283018867929</v>
      </c>
      <c r="F87" s="123">
        <v>0.15272384091666666</v>
      </c>
      <c r="G87" s="130">
        <v>389</v>
      </c>
      <c r="H87" s="135">
        <v>94</v>
      </c>
      <c r="I87" s="131">
        <v>16</v>
      </c>
      <c r="J87" s="131">
        <v>22</v>
      </c>
      <c r="K87" s="118">
        <v>3.0550000000000001E-2</v>
      </c>
      <c r="L87" s="125">
        <v>13</v>
      </c>
      <c r="M87" s="132">
        <v>440.86142457589676</v>
      </c>
      <c r="N87" s="133" t="s">
        <v>143</v>
      </c>
      <c r="O87" s="121"/>
      <c r="P87" s="136">
        <v>5.1886792452830191E-2</v>
      </c>
      <c r="Q87" s="126">
        <v>3.0660377358490566E-2</v>
      </c>
      <c r="R87" s="134">
        <v>0.21481481481481482</v>
      </c>
      <c r="S87" s="127">
        <v>116</v>
      </c>
      <c r="T87" s="128">
        <v>621</v>
      </c>
      <c r="U87" s="129">
        <v>797</v>
      </c>
      <c r="V87" s="122">
        <v>1.5025041736227045</v>
      </c>
    </row>
    <row r="88" spans="1:22" s="3" customFormat="1" x14ac:dyDescent="0.25">
      <c r="A88" s="3">
        <v>1760</v>
      </c>
      <c r="B88" s="119" t="s">
        <v>181</v>
      </c>
      <c r="C88" s="120" t="s">
        <v>114</v>
      </c>
      <c r="D88" s="124">
        <v>0.96</v>
      </c>
      <c r="E88" s="37">
        <v>0.55555555555555558</v>
      </c>
      <c r="F88" s="123">
        <v>0.2674636145689655</v>
      </c>
      <c r="G88" s="130">
        <v>15</v>
      </c>
      <c r="H88" s="135">
        <v>4</v>
      </c>
      <c r="I88" s="131">
        <v>0</v>
      </c>
      <c r="J88" s="131">
        <v>9</v>
      </c>
      <c r="K88" s="118">
        <v>0.26698</v>
      </c>
      <c r="L88" s="125">
        <v>3</v>
      </c>
      <c r="M88" s="132">
        <v>18.750865714427569</v>
      </c>
      <c r="N88" s="133" t="s">
        <v>143</v>
      </c>
      <c r="O88" s="121"/>
      <c r="P88" s="136">
        <v>0.33333333333333331</v>
      </c>
      <c r="Q88" s="126">
        <v>0.1111111111111111</v>
      </c>
      <c r="R88" s="134">
        <v>0.27027027027027029</v>
      </c>
      <c r="S88" s="127">
        <v>10</v>
      </c>
      <c r="T88" s="128">
        <v>43</v>
      </c>
      <c r="U88" s="129">
        <v>29</v>
      </c>
      <c r="V88" s="122">
        <v>5.7443409266339958E-2</v>
      </c>
    </row>
    <row r="89" spans="1:22" s="3" customFormat="1" x14ac:dyDescent="0.25">
      <c r="A89" s="3">
        <v>1660</v>
      </c>
      <c r="B89" s="119" t="s">
        <v>46</v>
      </c>
      <c r="C89" s="120" t="s">
        <v>143</v>
      </c>
      <c r="D89" s="124">
        <v>1.02</v>
      </c>
      <c r="E89" s="37">
        <v>1</v>
      </c>
      <c r="F89" s="123">
        <v>0.27887412859374999</v>
      </c>
      <c r="G89" s="130">
        <v>25</v>
      </c>
      <c r="H89" s="135">
        <v>0</v>
      </c>
      <c r="I89" s="131">
        <v>0</v>
      </c>
      <c r="J89" s="131">
        <v>0</v>
      </c>
      <c r="K89" s="118">
        <v>0</v>
      </c>
      <c r="L89" s="125">
        <v>0</v>
      </c>
      <c r="M89" s="132" t="s">
        <v>143</v>
      </c>
      <c r="N89" s="133">
        <v>18.028146785156249</v>
      </c>
      <c r="O89" s="121"/>
      <c r="P89" s="136">
        <v>0</v>
      </c>
      <c r="Q89" s="126">
        <v>0</v>
      </c>
      <c r="R89" s="134">
        <v>3.8461538461538464E-2</v>
      </c>
      <c r="S89" s="153" t="s">
        <v>144</v>
      </c>
      <c r="T89" s="128">
        <v>0</v>
      </c>
      <c r="U89" s="129">
        <v>34.333333333333336</v>
      </c>
      <c r="V89" s="122">
        <v>5.2058089647620584E-2</v>
      </c>
    </row>
    <row r="90" spans="1:22" s="3" customFormat="1" x14ac:dyDescent="0.25">
      <c r="A90" s="3">
        <v>1885</v>
      </c>
      <c r="B90" s="119" t="s">
        <v>180</v>
      </c>
      <c r="C90" s="120" t="s">
        <v>114</v>
      </c>
      <c r="D90" s="124">
        <v>0.41</v>
      </c>
      <c r="E90" s="37">
        <v>0.30232558139534882</v>
      </c>
      <c r="F90" s="123">
        <v>8.1434618983050849E-2</v>
      </c>
      <c r="G90" s="130">
        <v>13</v>
      </c>
      <c r="H90" s="135">
        <v>5</v>
      </c>
      <c r="I90" s="131">
        <v>8</v>
      </c>
      <c r="J90" s="131">
        <v>29</v>
      </c>
      <c r="K90" s="118">
        <v>0.27861999999999998</v>
      </c>
      <c r="L90" s="125" t="s">
        <v>144</v>
      </c>
      <c r="M90" s="132">
        <v>43.099106048622872</v>
      </c>
      <c r="N90" s="133" t="s">
        <v>143</v>
      </c>
      <c r="O90" s="121"/>
      <c r="P90" s="136">
        <v>0.67441860465116277</v>
      </c>
      <c r="Q90" s="126">
        <v>2.3255813953488372E-2</v>
      </c>
      <c r="R90" s="134">
        <v>0.20370370370370369</v>
      </c>
      <c r="S90" s="127">
        <v>11</v>
      </c>
      <c r="T90" s="128">
        <v>57</v>
      </c>
      <c r="U90" s="129">
        <v>98.666666666666671</v>
      </c>
      <c r="V90" s="122">
        <v>0.16335469510115425</v>
      </c>
    </row>
    <row r="91" spans="1:22" s="3" customFormat="1" x14ac:dyDescent="0.25">
      <c r="A91" s="3">
        <v>1890</v>
      </c>
      <c r="B91" s="119" t="s">
        <v>39</v>
      </c>
      <c r="C91" s="120" t="s">
        <v>114</v>
      </c>
      <c r="D91" s="124">
        <v>1.17</v>
      </c>
      <c r="E91" s="37">
        <v>0.57727272727272727</v>
      </c>
      <c r="F91" s="123">
        <v>0.16942445944134082</v>
      </c>
      <c r="G91" s="130">
        <v>127</v>
      </c>
      <c r="H91" s="135">
        <v>26</v>
      </c>
      <c r="I91" s="131">
        <v>5</v>
      </c>
      <c r="J91" s="131">
        <v>91</v>
      </c>
      <c r="K91" s="118">
        <v>0.29076000000000002</v>
      </c>
      <c r="L91" s="125" t="s">
        <v>144</v>
      </c>
      <c r="M91" s="132">
        <v>184.83697847937808</v>
      </c>
      <c r="N91" s="133" t="s">
        <v>143</v>
      </c>
      <c r="O91" s="121"/>
      <c r="P91" s="136">
        <v>0.41363636363636364</v>
      </c>
      <c r="Q91" s="126">
        <v>9.0909090909090905E-3</v>
      </c>
      <c r="R91" s="134">
        <v>0.19413919413919414</v>
      </c>
      <c r="S91" s="127">
        <v>53</v>
      </c>
      <c r="T91" s="128">
        <v>302</v>
      </c>
      <c r="U91" s="129">
        <v>300.66666666666669</v>
      </c>
      <c r="V91" s="122">
        <v>0.54750749456980263</v>
      </c>
    </row>
    <row r="92" spans="1:22" s="3" customFormat="1" x14ac:dyDescent="0.25">
      <c r="A92" s="3">
        <v>1425</v>
      </c>
      <c r="B92" s="119" t="s">
        <v>40</v>
      </c>
      <c r="C92" s="120" t="s">
        <v>114</v>
      </c>
      <c r="D92" s="124">
        <v>1.08</v>
      </c>
      <c r="E92" s="37">
        <v>1</v>
      </c>
      <c r="F92" s="123">
        <v>1.1169911136363635E-2</v>
      </c>
      <c r="G92" s="130">
        <v>16</v>
      </c>
      <c r="H92" s="135" t="s">
        <v>144</v>
      </c>
      <c r="I92" s="131">
        <v>4</v>
      </c>
      <c r="J92" s="131">
        <v>0</v>
      </c>
      <c r="K92" s="118">
        <v>1.7299999999999998E-3</v>
      </c>
      <c r="L92" s="125">
        <v>0</v>
      </c>
      <c r="M92" s="132">
        <v>20.765431866136364</v>
      </c>
      <c r="N92" s="133" t="s">
        <v>143</v>
      </c>
      <c r="O92" s="121"/>
      <c r="P92" s="136">
        <v>0</v>
      </c>
      <c r="Q92" s="126">
        <v>0</v>
      </c>
      <c r="R92" s="134">
        <v>0.36</v>
      </c>
      <c r="S92" s="127">
        <v>9</v>
      </c>
      <c r="T92" s="128">
        <v>19</v>
      </c>
      <c r="U92" s="129">
        <v>33.666666666666664</v>
      </c>
      <c r="V92" s="122">
        <v>5.0262983108047464E-2</v>
      </c>
    </row>
    <row r="93" spans="1:22" s="3" customFormat="1" x14ac:dyDescent="0.25">
      <c r="A93" s="3">
        <v>1705</v>
      </c>
      <c r="B93" s="119" t="s">
        <v>10</v>
      </c>
      <c r="C93" s="120" t="s">
        <v>143</v>
      </c>
      <c r="D93" s="124">
        <v>0.87</v>
      </c>
      <c r="E93" s="37">
        <v>0.92258064516129035</v>
      </c>
      <c r="F93" s="123">
        <v>0.10979637560457517</v>
      </c>
      <c r="G93" s="130">
        <v>143</v>
      </c>
      <c r="H93" s="135">
        <v>22</v>
      </c>
      <c r="I93" s="131">
        <v>11</v>
      </c>
      <c r="J93" s="131">
        <v>8</v>
      </c>
      <c r="K93" s="118">
        <v>1.0019999999999999E-2</v>
      </c>
      <c r="L93" s="125">
        <v>4</v>
      </c>
      <c r="M93" s="132" t="s">
        <v>143</v>
      </c>
      <c r="N93" s="133">
        <v>157.03191934335294</v>
      </c>
      <c r="O93" s="121"/>
      <c r="P93" s="136">
        <v>5.1612903225806452E-2</v>
      </c>
      <c r="Q93" s="126">
        <v>2.5806451612903226E-2</v>
      </c>
      <c r="R93" s="134">
        <v>0.35950413223140498</v>
      </c>
      <c r="S93" s="127">
        <v>87</v>
      </c>
      <c r="T93" s="128">
        <v>195</v>
      </c>
      <c r="U93" s="129">
        <v>320.66666666666669</v>
      </c>
      <c r="V93" s="122">
        <v>0.53853196187193708</v>
      </c>
    </row>
    <row r="94" spans="1:22" s="3" customFormat="1" x14ac:dyDescent="0.25">
      <c r="A94" s="3">
        <v>1535</v>
      </c>
      <c r="B94" s="119" t="s">
        <v>62</v>
      </c>
      <c r="C94" s="120" t="s">
        <v>143</v>
      </c>
      <c r="D94" s="124">
        <v>1.1599999999999999</v>
      </c>
      <c r="E94" s="37">
        <v>0.94736842105263153</v>
      </c>
      <c r="F94" s="123">
        <v>8.3041931026717863E-2</v>
      </c>
      <c r="G94" s="130">
        <v>18</v>
      </c>
      <c r="H94" s="135" t="s">
        <v>144</v>
      </c>
      <c r="I94" s="135" t="s">
        <v>144</v>
      </c>
      <c r="J94" s="131">
        <v>0</v>
      </c>
      <c r="K94" s="118">
        <v>0</v>
      </c>
      <c r="L94" s="125" t="s">
        <v>144</v>
      </c>
      <c r="M94" s="132" t="s">
        <v>143</v>
      </c>
      <c r="N94" s="133">
        <v>20.264773324309537</v>
      </c>
      <c r="O94" s="121"/>
      <c r="P94" s="136">
        <v>0</v>
      </c>
      <c r="Q94" s="126">
        <v>5.2631578947368418E-2</v>
      </c>
      <c r="R94" s="134">
        <v>0.38709677419354838</v>
      </c>
      <c r="S94" s="127">
        <v>12</v>
      </c>
      <c r="T94" s="128">
        <v>7</v>
      </c>
      <c r="U94" s="129">
        <v>35.333333333333336</v>
      </c>
      <c r="V94" s="122">
        <v>7.8984687741217446E-2</v>
      </c>
    </row>
    <row r="95" spans="1:22" s="3" customFormat="1" x14ac:dyDescent="0.25">
      <c r="A95" s="3">
        <v>1390</v>
      </c>
      <c r="B95" s="119" t="s">
        <v>41</v>
      </c>
      <c r="C95" s="120" t="s">
        <v>114</v>
      </c>
      <c r="D95" s="124">
        <v>0.97</v>
      </c>
      <c r="E95" s="37">
        <v>0.87107029318262097</v>
      </c>
      <c r="F95" s="123">
        <v>5.8106715510234788E-2</v>
      </c>
      <c r="G95" s="130">
        <v>2466</v>
      </c>
      <c r="H95" s="135">
        <v>223</v>
      </c>
      <c r="I95" s="131">
        <v>85</v>
      </c>
      <c r="J95" s="131">
        <v>334</v>
      </c>
      <c r="K95" s="118">
        <v>5.5069999999999994E-2</v>
      </c>
      <c r="L95" s="125">
        <v>31</v>
      </c>
      <c r="M95" s="132">
        <v>2910.0797270931221</v>
      </c>
      <c r="N95" s="133" t="s">
        <v>143</v>
      </c>
      <c r="O95" s="121"/>
      <c r="P95" s="136">
        <v>0.11797951253973861</v>
      </c>
      <c r="Q95" s="126">
        <v>1.0950194277640411E-2</v>
      </c>
      <c r="R95" s="134">
        <v>0.18602645198389881</v>
      </c>
      <c r="S95" s="127">
        <v>647</v>
      </c>
      <c r="T95" s="128">
        <v>3595</v>
      </c>
      <c r="U95" s="129">
        <v>5224.666666666667</v>
      </c>
      <c r="V95" s="122">
        <v>9.6845997809970026</v>
      </c>
    </row>
    <row r="96" spans="1:22" s="3" customFormat="1" x14ac:dyDescent="0.25">
      <c r="A96" s="3">
        <v>1750</v>
      </c>
      <c r="B96" s="119" t="s">
        <v>79</v>
      </c>
      <c r="C96" s="120" t="s">
        <v>114</v>
      </c>
      <c r="D96" s="124">
        <v>1.1200000000000001</v>
      </c>
      <c r="E96" s="37">
        <v>0.16666666666666666</v>
      </c>
      <c r="F96" s="123">
        <v>4.1486291666666666E-3</v>
      </c>
      <c r="G96" s="130">
        <v>4</v>
      </c>
      <c r="H96" s="135" t="s">
        <v>144</v>
      </c>
      <c r="I96" s="135" t="s">
        <v>144</v>
      </c>
      <c r="J96" s="131">
        <v>20</v>
      </c>
      <c r="K96" s="118">
        <v>0.54908000000000001</v>
      </c>
      <c r="L96" s="125">
        <v>0</v>
      </c>
      <c r="M96" s="132">
        <v>14.956094227723334</v>
      </c>
      <c r="N96" s="133" t="s">
        <v>143</v>
      </c>
      <c r="O96" s="121"/>
      <c r="P96" s="136">
        <v>0.83333333333333337</v>
      </c>
      <c r="Q96" s="126">
        <v>0</v>
      </c>
      <c r="R96" s="134">
        <v>7.6923076923076927E-2</v>
      </c>
      <c r="S96" s="154" t="s">
        <v>144</v>
      </c>
      <c r="T96" s="128">
        <v>27</v>
      </c>
      <c r="U96" s="129">
        <v>36</v>
      </c>
      <c r="V96" s="122">
        <v>6.1033622345486212E-2</v>
      </c>
    </row>
    <row r="97" spans="1:26" s="3" customFormat="1" x14ac:dyDescent="0.25">
      <c r="A97" s="3">
        <v>1560</v>
      </c>
      <c r="B97" s="119" t="s">
        <v>42</v>
      </c>
      <c r="C97" s="120" t="s">
        <v>143</v>
      </c>
      <c r="D97" s="124">
        <v>0.88</v>
      </c>
      <c r="E97" s="37">
        <v>0.85217391304347823</v>
      </c>
      <c r="F97" s="123">
        <v>2.9538772339901487E-2</v>
      </c>
      <c r="G97" s="130">
        <v>294</v>
      </c>
      <c r="H97" s="135">
        <v>70</v>
      </c>
      <c r="I97" s="131">
        <v>69</v>
      </c>
      <c r="J97" s="131">
        <v>39</v>
      </c>
      <c r="K97" s="118">
        <v>2.4849999999999997E-2</v>
      </c>
      <c r="L97" s="125">
        <v>12</v>
      </c>
      <c r="M97" s="132" t="s">
        <v>143</v>
      </c>
      <c r="N97" s="133">
        <v>421.37426505001474</v>
      </c>
      <c r="O97" s="121"/>
      <c r="P97" s="136">
        <v>0.11304347826086956</v>
      </c>
      <c r="Q97" s="126">
        <v>3.4782608695652174E-2</v>
      </c>
      <c r="R97" s="134">
        <v>0.26751592356687898</v>
      </c>
      <c r="S97" s="127">
        <v>126</v>
      </c>
      <c r="T97" s="128">
        <v>550</v>
      </c>
      <c r="U97" s="129">
        <v>793.66666666666663</v>
      </c>
      <c r="V97" s="122">
        <v>1.5168650259392895</v>
      </c>
    </row>
    <row r="98" spans="1:26" s="3" customFormat="1" x14ac:dyDescent="0.25">
      <c r="A98" s="3">
        <v>1620</v>
      </c>
      <c r="B98" s="119" t="s">
        <v>11</v>
      </c>
      <c r="C98" s="120" t="s">
        <v>143</v>
      </c>
      <c r="D98" s="124">
        <v>0.74</v>
      </c>
      <c r="E98" s="37">
        <v>1</v>
      </c>
      <c r="F98" s="123">
        <v>3.1065954857723579E-2</v>
      </c>
      <c r="G98" s="130">
        <v>125</v>
      </c>
      <c r="H98" s="135">
        <v>7</v>
      </c>
      <c r="I98" s="135" t="s">
        <v>144</v>
      </c>
      <c r="J98" s="131">
        <v>0</v>
      </c>
      <c r="K98" s="118">
        <v>0</v>
      </c>
      <c r="L98" s="125">
        <v>0</v>
      </c>
      <c r="M98" s="132" t="s">
        <v>143</v>
      </c>
      <c r="N98" s="133">
        <v>129.83716204906503</v>
      </c>
      <c r="O98" s="121"/>
      <c r="P98" s="136">
        <v>0</v>
      </c>
      <c r="Q98" s="126">
        <v>0</v>
      </c>
      <c r="R98" s="134">
        <v>8.0882352941176475E-2</v>
      </c>
      <c r="S98" s="127">
        <v>11</v>
      </c>
      <c r="T98" s="128">
        <v>74</v>
      </c>
      <c r="U98" s="129">
        <v>152</v>
      </c>
      <c r="V98" s="122">
        <v>0.31055343134615038</v>
      </c>
    </row>
    <row r="99" spans="1:26" s="3" customFormat="1" x14ac:dyDescent="0.25">
      <c r="A99" s="3">
        <v>1420</v>
      </c>
      <c r="B99" s="119" t="s">
        <v>80</v>
      </c>
      <c r="C99" s="120" t="s">
        <v>114</v>
      </c>
      <c r="D99" s="124">
        <v>1.05</v>
      </c>
      <c r="E99" s="37">
        <v>0.92919075144508667</v>
      </c>
      <c r="F99" s="123">
        <v>7.49581986438356E-2</v>
      </c>
      <c r="G99" s="130">
        <v>643</v>
      </c>
      <c r="H99" s="135">
        <v>77</v>
      </c>
      <c r="I99" s="131">
        <v>27</v>
      </c>
      <c r="J99" s="131">
        <v>40</v>
      </c>
      <c r="K99" s="118">
        <v>2.1019999999999997E-2</v>
      </c>
      <c r="L99" s="125">
        <v>9</v>
      </c>
      <c r="M99" s="132">
        <v>727.23012252072112</v>
      </c>
      <c r="N99" s="133" t="s">
        <v>143</v>
      </c>
      <c r="O99" s="121"/>
      <c r="P99" s="136">
        <v>5.7803468208092484E-2</v>
      </c>
      <c r="Q99" s="126">
        <v>1.300578034682081E-2</v>
      </c>
      <c r="R99" s="134">
        <v>0.18203309692671396</v>
      </c>
      <c r="S99" s="127">
        <v>154</v>
      </c>
      <c r="T99" s="128">
        <v>944</v>
      </c>
      <c r="U99" s="129">
        <v>1189.6666666666667</v>
      </c>
      <c r="V99" s="122">
        <v>2.2169565763728074</v>
      </c>
    </row>
    <row r="100" spans="1:26" s="3" customFormat="1" x14ac:dyDescent="0.25">
      <c r="A100" s="3">
        <v>1160</v>
      </c>
      <c r="B100" s="119" t="s">
        <v>81</v>
      </c>
      <c r="C100" s="120" t="s">
        <v>114</v>
      </c>
      <c r="D100" s="124">
        <v>1.22</v>
      </c>
      <c r="E100" s="37">
        <v>0.87755102040816324</v>
      </c>
      <c r="F100" s="123">
        <v>5.3123200749999988E-2</v>
      </c>
      <c r="G100" s="130">
        <v>43</v>
      </c>
      <c r="H100" s="135">
        <v>6</v>
      </c>
      <c r="I100" s="131">
        <v>0</v>
      </c>
      <c r="J100" s="131">
        <v>5</v>
      </c>
      <c r="K100" s="118">
        <v>1.4800000000000001E-2</v>
      </c>
      <c r="L100" s="125" t="s">
        <v>144</v>
      </c>
      <c r="M100" s="132">
        <v>51.061278276355502</v>
      </c>
      <c r="N100" s="133" t="s">
        <v>143</v>
      </c>
      <c r="O100" s="137"/>
      <c r="P100" s="136">
        <v>0.10204081632653061</v>
      </c>
      <c r="Q100" s="126">
        <v>2.0408163265306121E-2</v>
      </c>
      <c r="R100" s="134">
        <v>0.10909090909090909</v>
      </c>
      <c r="S100" s="127">
        <v>6</v>
      </c>
      <c r="T100" s="128">
        <v>46</v>
      </c>
      <c r="U100" s="129">
        <v>75</v>
      </c>
      <c r="V100" s="122">
        <v>0.12027213815139928</v>
      </c>
    </row>
    <row r="101" spans="1:26" s="3" customFormat="1" ht="15.75" thickBot="1" x14ac:dyDescent="0.3">
      <c r="A101" s="3">
        <v>1465</v>
      </c>
      <c r="B101" s="138" t="s">
        <v>179</v>
      </c>
      <c r="C101" s="120" t="s">
        <v>114</v>
      </c>
      <c r="D101" s="37" t="s">
        <v>139</v>
      </c>
      <c r="E101" s="37" t="s">
        <v>139</v>
      </c>
      <c r="F101" s="123">
        <v>8.3041931026717863E-2</v>
      </c>
      <c r="G101" s="78" t="s">
        <v>139</v>
      </c>
      <c r="H101" s="78" t="s">
        <v>139</v>
      </c>
      <c r="I101" s="78" t="s">
        <v>139</v>
      </c>
      <c r="J101" s="78" t="s">
        <v>139</v>
      </c>
      <c r="K101" s="113" t="s">
        <v>139</v>
      </c>
      <c r="L101" s="77" t="s">
        <v>139</v>
      </c>
      <c r="M101" s="132" t="s">
        <v>139</v>
      </c>
      <c r="N101" s="133"/>
      <c r="O101" s="121"/>
      <c r="P101" s="78" t="s">
        <v>139</v>
      </c>
      <c r="Q101" s="113" t="s">
        <v>139</v>
      </c>
      <c r="R101" s="77" t="s">
        <v>139</v>
      </c>
      <c r="S101" s="77" t="s">
        <v>139</v>
      </c>
      <c r="T101" s="74" t="s">
        <v>139</v>
      </c>
      <c r="U101" s="74" t="s">
        <v>139</v>
      </c>
      <c r="V101" s="74" t="s">
        <v>139</v>
      </c>
    </row>
    <row r="102" spans="1:26" x14ac:dyDescent="0.25">
      <c r="B102" s="35" t="s">
        <v>119</v>
      </c>
      <c r="G102" s="139"/>
      <c r="H102" s="139"/>
      <c r="I102" s="140"/>
      <c r="J102" s="140"/>
      <c r="K102" s="141"/>
      <c r="L102" s="140"/>
      <c r="M102" s="140"/>
      <c r="N102" s="15"/>
      <c r="V102" s="142"/>
      <c r="W102" s="4"/>
      <c r="X102" s="4"/>
      <c r="Y102" s="4"/>
      <c r="Z102" s="4"/>
    </row>
    <row r="103" spans="1:26" x14ac:dyDescent="0.25">
      <c r="B103" s="35"/>
      <c r="G103" s="139"/>
      <c r="H103" s="139"/>
      <c r="I103" s="140"/>
      <c r="J103" s="140"/>
      <c r="K103" s="141"/>
      <c r="L103" s="140"/>
      <c r="M103" s="140"/>
      <c r="N103" s="15"/>
      <c r="W103" s="4"/>
      <c r="X103" s="4"/>
      <c r="Y103" s="4"/>
      <c r="Z103" s="4"/>
    </row>
    <row r="104" spans="1:26" x14ac:dyDescent="0.25">
      <c r="W104" s="4"/>
      <c r="X104" s="4"/>
      <c r="Y104" s="4"/>
      <c r="Z104" s="4"/>
    </row>
    <row r="105" spans="1:26" x14ac:dyDescent="0.25">
      <c r="E105" s="59"/>
      <c r="W105" s="4"/>
      <c r="X105" s="4"/>
      <c r="Y105" s="4"/>
      <c r="Z105" s="4"/>
    </row>
    <row r="106" spans="1:26" x14ac:dyDescent="0.25">
      <c r="E106" s="59"/>
      <c r="W106" s="4"/>
      <c r="X106" s="4"/>
      <c r="Y106" s="4"/>
      <c r="Z106" s="4"/>
    </row>
    <row r="107" spans="1:26" x14ac:dyDescent="0.25">
      <c r="E107" s="59"/>
    </row>
    <row r="108" spans="1:26" x14ac:dyDescent="0.25">
      <c r="E108" s="59"/>
    </row>
    <row r="109" spans="1:26" x14ac:dyDescent="0.25">
      <c r="E109" s="59"/>
    </row>
    <row r="110" spans="1:26" x14ac:dyDescent="0.25">
      <c r="E110" s="59"/>
    </row>
    <row r="111" spans="1:26" x14ac:dyDescent="0.25">
      <c r="E111" s="59"/>
    </row>
    <row r="112" spans="1:26" x14ac:dyDescent="0.25">
      <c r="E112" s="59"/>
    </row>
    <row r="113" spans="5:5" x14ac:dyDescent="0.25">
      <c r="E113" s="59"/>
    </row>
    <row r="114" spans="5:5" x14ac:dyDescent="0.25">
      <c r="E114" s="59"/>
    </row>
    <row r="115" spans="5:5" x14ac:dyDescent="0.25">
      <c r="E115" s="59"/>
    </row>
    <row r="116" spans="5:5" x14ac:dyDescent="0.25">
      <c r="E116" s="59"/>
    </row>
    <row r="117" spans="5:5" x14ac:dyDescent="0.25">
      <c r="E117" s="59"/>
    </row>
    <row r="118" spans="5:5" x14ac:dyDescent="0.25">
      <c r="E118" s="59"/>
    </row>
    <row r="119" spans="5:5" x14ac:dyDescent="0.25">
      <c r="E119" s="59"/>
    </row>
    <row r="120" spans="5:5" x14ac:dyDescent="0.25">
      <c r="E120" s="59"/>
    </row>
    <row r="121" spans="5:5" x14ac:dyDescent="0.25">
      <c r="E121" s="59"/>
    </row>
    <row r="122" spans="5:5" x14ac:dyDescent="0.25">
      <c r="E122" s="59"/>
    </row>
    <row r="123" spans="5:5" x14ac:dyDescent="0.25">
      <c r="E123" s="59"/>
    </row>
    <row r="124" spans="5:5" x14ac:dyDescent="0.25">
      <c r="E124" s="59"/>
    </row>
    <row r="125" spans="5:5" x14ac:dyDescent="0.25">
      <c r="E125" s="59"/>
    </row>
    <row r="126" spans="5:5" x14ac:dyDescent="0.25">
      <c r="E126" s="59"/>
    </row>
    <row r="127" spans="5:5" x14ac:dyDescent="0.25">
      <c r="E127" s="59"/>
    </row>
    <row r="128" spans="5:5" x14ac:dyDescent="0.25">
      <c r="E128" s="59"/>
    </row>
    <row r="129" spans="5:5" x14ac:dyDescent="0.25">
      <c r="E129" s="59"/>
    </row>
    <row r="130" spans="5:5" x14ac:dyDescent="0.25">
      <c r="E130" s="59"/>
    </row>
    <row r="131" spans="5:5" x14ac:dyDescent="0.25">
      <c r="E131" s="59"/>
    </row>
    <row r="132" spans="5:5" x14ac:dyDescent="0.25">
      <c r="E132" s="59"/>
    </row>
    <row r="133" spans="5:5" x14ac:dyDescent="0.25">
      <c r="E133" s="59"/>
    </row>
    <row r="134" spans="5:5" x14ac:dyDescent="0.25">
      <c r="E134" s="59"/>
    </row>
    <row r="135" spans="5:5" x14ac:dyDescent="0.25">
      <c r="E135" s="59"/>
    </row>
    <row r="136" spans="5:5" x14ac:dyDescent="0.25">
      <c r="E136" s="59"/>
    </row>
    <row r="137" spans="5:5" x14ac:dyDescent="0.25">
      <c r="E137" s="59"/>
    </row>
    <row r="138" spans="5:5" x14ac:dyDescent="0.25">
      <c r="E138" s="59"/>
    </row>
    <row r="139" spans="5:5" x14ac:dyDescent="0.25">
      <c r="E139" s="59"/>
    </row>
    <row r="140" spans="5:5" x14ac:dyDescent="0.25">
      <c r="E140" s="59"/>
    </row>
    <row r="141" spans="5:5" x14ac:dyDescent="0.25">
      <c r="E141" s="59"/>
    </row>
    <row r="142" spans="5:5" x14ac:dyDescent="0.25">
      <c r="E142" s="59"/>
    </row>
    <row r="143" spans="5:5" x14ac:dyDescent="0.25">
      <c r="E143" s="59"/>
    </row>
    <row r="144" spans="5:5" x14ac:dyDescent="0.25">
      <c r="E144" s="59"/>
    </row>
    <row r="145" spans="5:5" x14ac:dyDescent="0.25">
      <c r="E145" s="59"/>
    </row>
    <row r="146" spans="5:5" x14ac:dyDescent="0.25">
      <c r="E146" s="59"/>
    </row>
    <row r="147" spans="5:5" x14ac:dyDescent="0.25">
      <c r="E147" s="59"/>
    </row>
    <row r="148" spans="5:5" x14ac:dyDescent="0.25">
      <c r="E148" s="59"/>
    </row>
    <row r="149" spans="5:5" x14ac:dyDescent="0.25">
      <c r="E149" s="59"/>
    </row>
    <row r="150" spans="5:5" x14ac:dyDescent="0.25">
      <c r="E150" s="59"/>
    </row>
    <row r="151" spans="5:5" x14ac:dyDescent="0.25">
      <c r="E151" s="59"/>
    </row>
    <row r="152" spans="5:5" x14ac:dyDescent="0.25">
      <c r="E152" s="59"/>
    </row>
    <row r="153" spans="5:5" x14ac:dyDescent="0.25">
      <c r="E153" s="59"/>
    </row>
    <row r="154" spans="5:5" x14ac:dyDescent="0.25">
      <c r="E154" s="59"/>
    </row>
    <row r="155" spans="5:5" x14ac:dyDescent="0.25">
      <c r="E155" s="59"/>
    </row>
    <row r="156" spans="5:5" x14ac:dyDescent="0.25">
      <c r="E156" s="59"/>
    </row>
    <row r="157" spans="5:5" x14ac:dyDescent="0.25">
      <c r="E157" s="59"/>
    </row>
    <row r="158" spans="5:5" x14ac:dyDescent="0.25">
      <c r="E158" s="59"/>
    </row>
    <row r="159" spans="5:5" x14ac:dyDescent="0.25">
      <c r="E159" s="59"/>
    </row>
    <row r="160" spans="5:5" x14ac:dyDescent="0.25">
      <c r="E160" s="59"/>
    </row>
    <row r="161" spans="5:5" x14ac:dyDescent="0.25">
      <c r="E161" s="59"/>
    </row>
    <row r="162" spans="5:5" x14ac:dyDescent="0.25">
      <c r="E162" s="59"/>
    </row>
    <row r="163" spans="5:5" x14ac:dyDescent="0.25">
      <c r="E163" s="59"/>
    </row>
    <row r="164" spans="5:5" x14ac:dyDescent="0.25">
      <c r="E164" s="59"/>
    </row>
    <row r="165" spans="5:5" x14ac:dyDescent="0.25">
      <c r="E165" s="59"/>
    </row>
    <row r="166" spans="5:5" x14ac:dyDescent="0.25">
      <c r="E166" s="59"/>
    </row>
    <row r="167" spans="5:5" x14ac:dyDescent="0.25">
      <c r="E167" s="59"/>
    </row>
    <row r="168" spans="5:5" x14ac:dyDescent="0.25">
      <c r="E168" s="59"/>
    </row>
    <row r="169" spans="5:5" x14ac:dyDescent="0.25">
      <c r="E169" s="59"/>
    </row>
    <row r="170" spans="5:5" x14ac:dyDescent="0.25">
      <c r="E170" s="59"/>
    </row>
    <row r="171" spans="5:5" x14ac:dyDescent="0.25">
      <c r="E171" s="59"/>
    </row>
    <row r="172" spans="5:5" x14ac:dyDescent="0.25">
      <c r="E172" s="59"/>
    </row>
    <row r="173" spans="5:5" x14ac:dyDescent="0.25">
      <c r="E173" s="59"/>
    </row>
    <row r="174" spans="5:5" x14ac:dyDescent="0.25">
      <c r="E174" s="59"/>
    </row>
    <row r="175" spans="5:5" x14ac:dyDescent="0.25">
      <c r="E175" s="59"/>
    </row>
    <row r="176" spans="5:5" x14ac:dyDescent="0.25">
      <c r="E176" s="59"/>
    </row>
    <row r="177" spans="5:5" x14ac:dyDescent="0.25">
      <c r="E177" s="59"/>
    </row>
    <row r="178" spans="5:5" x14ac:dyDescent="0.25">
      <c r="E178" s="59"/>
    </row>
    <row r="179" spans="5:5" x14ac:dyDescent="0.25">
      <c r="E179" s="59"/>
    </row>
    <row r="180" spans="5:5" x14ac:dyDescent="0.25">
      <c r="E180" s="59"/>
    </row>
    <row r="181" spans="5:5" x14ac:dyDescent="0.25">
      <c r="E181" s="59"/>
    </row>
    <row r="182" spans="5:5" x14ac:dyDescent="0.25">
      <c r="E182" s="59"/>
    </row>
    <row r="183" spans="5:5" x14ac:dyDescent="0.25">
      <c r="E183" s="59"/>
    </row>
    <row r="184" spans="5:5" x14ac:dyDescent="0.25">
      <c r="E184" s="59"/>
    </row>
    <row r="185" spans="5:5" x14ac:dyDescent="0.25">
      <c r="E185" s="59"/>
    </row>
    <row r="186" spans="5:5" x14ac:dyDescent="0.25">
      <c r="E186" s="59"/>
    </row>
    <row r="187" spans="5:5" x14ac:dyDescent="0.25">
      <c r="E187" s="59"/>
    </row>
    <row r="188" spans="5:5" x14ac:dyDescent="0.25">
      <c r="E188" s="59"/>
    </row>
    <row r="189" spans="5:5" x14ac:dyDescent="0.25">
      <c r="E189" s="59"/>
    </row>
    <row r="190" spans="5:5" x14ac:dyDescent="0.25">
      <c r="E190" s="59"/>
    </row>
    <row r="191" spans="5:5" x14ac:dyDescent="0.25">
      <c r="E191" s="59"/>
    </row>
    <row r="192" spans="5:5" x14ac:dyDescent="0.25">
      <c r="E192" s="59"/>
    </row>
    <row r="193" spans="5:5" x14ac:dyDescent="0.25">
      <c r="E193" s="59"/>
    </row>
    <row r="194" spans="5:5" x14ac:dyDescent="0.25">
      <c r="E194" s="59"/>
    </row>
    <row r="195" spans="5:5" x14ac:dyDescent="0.25">
      <c r="E195" s="59"/>
    </row>
    <row r="196" spans="5:5" x14ac:dyDescent="0.25">
      <c r="E196" s="59"/>
    </row>
    <row r="197" spans="5:5" x14ac:dyDescent="0.25">
      <c r="E197" s="59"/>
    </row>
    <row r="198" spans="5:5" x14ac:dyDescent="0.25">
      <c r="E198" s="59"/>
    </row>
    <row r="199" spans="5:5" x14ac:dyDescent="0.25">
      <c r="E199" s="59"/>
    </row>
    <row r="200" spans="5:5" x14ac:dyDescent="0.25">
      <c r="E200" s="59"/>
    </row>
    <row r="201" spans="5:5" x14ac:dyDescent="0.25">
      <c r="E201" s="59"/>
    </row>
    <row r="202" spans="5:5" x14ac:dyDescent="0.25">
      <c r="E202" s="59"/>
    </row>
    <row r="203" spans="5:5" x14ac:dyDescent="0.25">
      <c r="E203" s="59"/>
    </row>
    <row r="204" spans="5:5" x14ac:dyDescent="0.25">
      <c r="E204" s="59"/>
    </row>
    <row r="205" spans="5:5" x14ac:dyDescent="0.25">
      <c r="E205" s="59"/>
    </row>
  </sheetData>
  <mergeCells count="3">
    <mergeCell ref="G2:N2"/>
    <mergeCell ref="O2:V2"/>
    <mergeCell ref="M3:N3"/>
  </mergeCells>
  <conditionalFormatting sqref="G101:L101">
    <cfRule type="cellIs" dxfId="74" priority="3" operator="between">
      <formula>1</formula>
      <formula>2</formula>
    </cfRule>
  </conditionalFormatting>
  <conditionalFormatting sqref="P101:R101">
    <cfRule type="cellIs" dxfId="73" priority="2" operator="between">
      <formula>1</formula>
      <formula>2</formula>
    </cfRule>
  </conditionalFormatting>
  <conditionalFormatting sqref="S101">
    <cfRule type="cellIs" dxfId="72" priority="1" operator="between">
      <formula>1</formula>
      <formula>2</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6"/>
  <sheetViews>
    <sheetView zoomScale="80" zoomScaleNormal="80" workbookViewId="0">
      <selection sqref="A1:O1"/>
    </sheetView>
  </sheetViews>
  <sheetFormatPr defaultColWidth="13.7109375" defaultRowHeight="15" x14ac:dyDescent="0.25"/>
  <cols>
    <col min="1" max="1" width="7.42578125" style="4" customWidth="1"/>
    <col min="2" max="2" width="47.42578125" style="4" customWidth="1"/>
    <col min="3" max="3" width="18.7109375" style="12" bestFit="1" customWidth="1"/>
    <col min="4" max="4" width="20.42578125" style="4" customWidth="1"/>
    <col min="5" max="5" width="19.140625" style="4" customWidth="1"/>
    <col min="6" max="6" width="17.85546875" style="4" customWidth="1"/>
    <col min="7" max="7" width="15.42578125" style="4" bestFit="1" customWidth="1"/>
    <col min="8" max="9" width="13.5703125" style="4" bestFit="1" customWidth="1"/>
    <col min="10" max="10" width="13.85546875" style="4" bestFit="1" customWidth="1"/>
    <col min="11" max="11" width="16.140625" style="4" customWidth="1"/>
    <col min="12" max="12" width="16.85546875" style="4" customWidth="1"/>
    <col min="13" max="13" width="18.28515625" style="4" customWidth="1"/>
    <col min="14" max="14" width="16.85546875" style="4" customWidth="1"/>
    <col min="15" max="15" width="15.5703125" style="15" customWidth="1"/>
    <col min="16" max="16" width="20.7109375" style="4" customWidth="1"/>
    <col min="17" max="17" width="18" style="4" customWidth="1"/>
    <col min="18" max="18" width="17.7109375" style="4" customWidth="1"/>
    <col min="19" max="20" width="18.140625" style="4" customWidth="1"/>
    <col min="21" max="21" width="16.5703125" style="4" customWidth="1"/>
    <col min="22" max="22" width="17.140625" style="9" customWidth="1"/>
    <col min="23" max="23" width="16.7109375" style="9" customWidth="1"/>
    <col min="24" max="24" width="15.42578125" style="15" customWidth="1"/>
    <col min="25" max="25" width="13.5703125" style="4" bestFit="1" customWidth="1"/>
    <col min="26" max="26" width="18.85546875" style="4" bestFit="1" customWidth="1"/>
    <col min="27" max="27" width="13.5703125" style="4" bestFit="1" customWidth="1"/>
    <col min="28" max="28" width="21.85546875" style="61" bestFit="1" customWidth="1"/>
    <col min="29" max="29" width="21.85546875" style="4" bestFit="1" customWidth="1"/>
    <col min="30" max="30" width="15.7109375" style="4" customWidth="1"/>
    <col min="31" max="31" width="15.28515625" style="4" bestFit="1" customWidth="1"/>
    <col min="32" max="32" width="19.28515625" style="28" bestFit="1" customWidth="1"/>
    <col min="33" max="36" width="13.7109375" style="28"/>
    <col min="37" max="37" width="1" style="4" bestFit="1" customWidth="1"/>
    <col min="38" max="16384" width="13.7109375" style="4"/>
  </cols>
  <sheetData>
    <row r="1" spans="1:36" ht="29.25" customHeight="1" x14ac:dyDescent="0.5">
      <c r="A1" s="200" t="s">
        <v>312</v>
      </c>
      <c r="B1" s="200"/>
      <c r="C1" s="200"/>
      <c r="D1" s="200"/>
      <c r="E1" s="200"/>
      <c r="F1" s="200"/>
      <c r="G1" s="200"/>
      <c r="H1" s="200"/>
      <c r="I1" s="200"/>
      <c r="J1" s="200"/>
      <c r="K1" s="200"/>
      <c r="L1" s="200"/>
      <c r="M1" s="200"/>
      <c r="N1" s="200"/>
      <c r="O1" s="200"/>
    </row>
    <row r="2" spans="1:36" ht="15.75" thickBot="1" x14ac:dyDescent="0.3"/>
    <row r="3" spans="1:36" s="3" customFormat="1" ht="19.5" thickBot="1" x14ac:dyDescent="0.3">
      <c r="B3" s="5"/>
      <c r="C3" s="10"/>
      <c r="D3" s="197"/>
      <c r="E3" s="198"/>
      <c r="F3" s="198"/>
      <c r="G3" s="198"/>
      <c r="H3" s="198"/>
      <c r="I3" s="198"/>
      <c r="J3" s="198"/>
      <c r="K3" s="198"/>
      <c r="L3" s="198"/>
      <c r="M3" s="198"/>
      <c r="N3" s="201"/>
      <c r="O3" s="156"/>
      <c r="P3" s="188" t="s">
        <v>84</v>
      </c>
      <c r="Q3" s="189"/>
      <c r="R3" s="189"/>
      <c r="S3" s="189"/>
      <c r="T3" s="189"/>
      <c r="U3" s="190"/>
      <c r="V3" s="190"/>
      <c r="W3" s="191"/>
      <c r="X3" s="156"/>
      <c r="Y3" s="192" t="s">
        <v>85</v>
      </c>
      <c r="Z3" s="193"/>
      <c r="AA3" s="193"/>
      <c r="AB3" s="193"/>
      <c r="AC3" s="193"/>
      <c r="AD3" s="193"/>
      <c r="AE3" s="193"/>
      <c r="AF3" s="194"/>
      <c r="AG3"/>
      <c r="AH3"/>
      <c r="AI3"/>
      <c r="AJ3"/>
    </row>
    <row r="4" spans="1:36" s="3" customFormat="1" ht="45" customHeight="1" thickBot="1" x14ac:dyDescent="0.3">
      <c r="B4" s="5" t="s">
        <v>82</v>
      </c>
      <c r="C4" s="11" t="s">
        <v>277</v>
      </c>
      <c r="D4" s="24" t="s">
        <v>83</v>
      </c>
      <c r="E4" s="25" t="s">
        <v>278</v>
      </c>
      <c r="F4" s="30" t="s">
        <v>273</v>
      </c>
      <c r="G4" s="195" t="s">
        <v>279</v>
      </c>
      <c r="H4" s="202"/>
      <c r="I4" s="202"/>
      <c r="J4" s="196"/>
      <c r="K4" s="195" t="s">
        <v>280</v>
      </c>
      <c r="L4" s="202"/>
      <c r="M4" s="202"/>
      <c r="N4" s="196"/>
      <c r="O4" s="157"/>
      <c r="P4" s="39" t="s">
        <v>88</v>
      </c>
      <c r="Q4" s="26" t="s">
        <v>108</v>
      </c>
      <c r="R4" s="27" t="s">
        <v>107</v>
      </c>
      <c r="S4" s="26" t="s">
        <v>281</v>
      </c>
      <c r="T4" s="26" t="s">
        <v>315</v>
      </c>
      <c r="U4" s="26" t="s">
        <v>89</v>
      </c>
      <c r="V4" s="186" t="s">
        <v>86</v>
      </c>
      <c r="W4" s="187"/>
      <c r="X4" s="157"/>
      <c r="Y4" s="44" t="s">
        <v>314</v>
      </c>
      <c r="Z4" s="45" t="s">
        <v>282</v>
      </c>
      <c r="AA4" s="46" t="s">
        <v>87</v>
      </c>
      <c r="AB4" s="46" t="s">
        <v>110</v>
      </c>
      <c r="AC4" s="47" t="s">
        <v>111</v>
      </c>
      <c r="AD4" s="48" t="s">
        <v>112</v>
      </c>
      <c r="AE4" s="47" t="s">
        <v>113</v>
      </c>
      <c r="AF4" s="114" t="s">
        <v>283</v>
      </c>
    </row>
    <row r="5" spans="1:36" s="3" customFormat="1" ht="180" x14ac:dyDescent="0.25">
      <c r="B5" s="16" t="s">
        <v>0</v>
      </c>
      <c r="C5" s="17" t="s">
        <v>284</v>
      </c>
      <c r="D5" s="18" t="s">
        <v>285</v>
      </c>
      <c r="E5" s="29" t="s">
        <v>272</v>
      </c>
      <c r="F5" s="31" t="s">
        <v>316</v>
      </c>
      <c r="G5" s="158" t="s">
        <v>286</v>
      </c>
      <c r="H5" s="159" t="s">
        <v>287</v>
      </c>
      <c r="I5" s="160" t="s">
        <v>288</v>
      </c>
      <c r="J5" s="161" t="s">
        <v>289</v>
      </c>
      <c r="K5" s="158" t="s">
        <v>290</v>
      </c>
      <c r="L5" s="159" t="s">
        <v>291</v>
      </c>
      <c r="M5" s="159" t="s">
        <v>292</v>
      </c>
      <c r="N5" s="161" t="s">
        <v>293</v>
      </c>
      <c r="O5" s="162"/>
      <c r="P5" s="18" t="s">
        <v>294</v>
      </c>
      <c r="Q5" s="19" t="s">
        <v>295</v>
      </c>
      <c r="R5" s="29" t="s">
        <v>296</v>
      </c>
      <c r="S5" s="20" t="s">
        <v>297</v>
      </c>
      <c r="T5" s="19" t="s">
        <v>298</v>
      </c>
      <c r="U5" s="19" t="s">
        <v>299</v>
      </c>
      <c r="V5" s="21" t="s">
        <v>300</v>
      </c>
      <c r="W5" s="22" t="s">
        <v>301</v>
      </c>
      <c r="X5" s="162"/>
      <c r="Y5" s="50" t="s">
        <v>302</v>
      </c>
      <c r="Z5" s="51" t="s">
        <v>303</v>
      </c>
      <c r="AA5" s="52" t="s">
        <v>304</v>
      </c>
      <c r="AB5" s="52" t="s">
        <v>305</v>
      </c>
      <c r="AC5" s="53" t="s">
        <v>306</v>
      </c>
      <c r="AD5" s="54" t="s">
        <v>307</v>
      </c>
      <c r="AE5" s="53" t="s">
        <v>308</v>
      </c>
      <c r="AF5" s="55" t="s">
        <v>313</v>
      </c>
      <c r="AG5"/>
      <c r="AH5"/>
      <c r="AI5"/>
      <c r="AJ5"/>
    </row>
    <row r="6" spans="1:36" s="3" customFormat="1" ht="18.75" x14ac:dyDescent="0.25">
      <c r="B6" s="16"/>
      <c r="C6" s="17"/>
      <c r="D6" s="18"/>
      <c r="E6" s="19"/>
      <c r="F6" s="104"/>
      <c r="G6" s="163">
        <v>1</v>
      </c>
      <c r="H6" s="164">
        <v>0.5</v>
      </c>
      <c r="I6" s="165">
        <v>4.9830599326340992E-2</v>
      </c>
      <c r="J6" s="161"/>
      <c r="K6" s="163">
        <v>1</v>
      </c>
      <c r="L6" s="164">
        <v>0.8</v>
      </c>
      <c r="M6" s="166">
        <v>4.9830599326340992E-2</v>
      </c>
      <c r="N6" s="161"/>
      <c r="O6" s="162"/>
      <c r="P6" s="18"/>
      <c r="Q6" s="19"/>
      <c r="R6" s="29"/>
      <c r="S6" s="20"/>
      <c r="T6" s="20"/>
      <c r="U6" s="19"/>
      <c r="V6" s="21"/>
      <c r="W6" s="22"/>
      <c r="X6" s="162"/>
      <c r="Y6" s="17"/>
      <c r="Z6" s="18"/>
      <c r="AA6" s="19"/>
      <c r="AB6" s="19"/>
      <c r="AC6" s="102"/>
      <c r="AD6" s="103"/>
      <c r="AE6" s="102"/>
      <c r="AF6" s="101"/>
      <c r="AG6"/>
      <c r="AH6"/>
      <c r="AI6"/>
      <c r="AJ6"/>
    </row>
    <row r="7" spans="1:36" s="3" customFormat="1" x14ac:dyDescent="0.25">
      <c r="A7" s="3">
        <v>1570</v>
      </c>
      <c r="B7" s="3" t="s">
        <v>185</v>
      </c>
      <c r="C7" s="120" t="s">
        <v>143</v>
      </c>
      <c r="D7" s="124">
        <v>1.0367827013632445</v>
      </c>
      <c r="E7" s="37">
        <v>0.9916666666666667</v>
      </c>
      <c r="F7" s="123">
        <v>1.555061219512195E-3</v>
      </c>
      <c r="G7" s="167" t="s">
        <v>309</v>
      </c>
      <c r="H7" s="168" t="s">
        <v>309</v>
      </c>
      <c r="I7" s="169" t="s">
        <v>309</v>
      </c>
      <c r="J7" s="170" t="s">
        <v>310</v>
      </c>
      <c r="K7" s="171" t="s">
        <v>309</v>
      </c>
      <c r="L7" s="172" t="s">
        <v>309</v>
      </c>
      <c r="M7" s="173" t="s">
        <v>309</v>
      </c>
      <c r="N7" s="170" t="s">
        <v>310</v>
      </c>
      <c r="O7" s="174"/>
      <c r="P7" s="130">
        <v>119</v>
      </c>
      <c r="Q7" s="135">
        <v>18</v>
      </c>
      <c r="R7" s="131">
        <v>5</v>
      </c>
      <c r="S7" s="131">
        <v>0</v>
      </c>
      <c r="T7" s="175">
        <v>0</v>
      </c>
      <c r="U7" s="130" t="s">
        <v>144</v>
      </c>
      <c r="V7" s="132" t="s">
        <v>143</v>
      </c>
      <c r="W7" s="133">
        <v>141.87902580070732</v>
      </c>
      <c r="X7" s="176"/>
      <c r="Y7" s="121"/>
      <c r="Z7" s="136">
        <v>0</v>
      </c>
      <c r="AA7" s="126">
        <v>8.3333333333333332E-3</v>
      </c>
      <c r="AB7" s="134">
        <v>0.57894736842105265</v>
      </c>
      <c r="AC7" s="127">
        <v>165</v>
      </c>
      <c r="AD7" s="128">
        <v>292</v>
      </c>
      <c r="AE7" s="129">
        <v>298</v>
      </c>
      <c r="AF7" s="122">
        <v>0.64973419964559953</v>
      </c>
    </row>
    <row r="8" spans="1:36" s="3" customFormat="1" x14ac:dyDescent="0.25">
      <c r="A8" s="3">
        <v>1605</v>
      </c>
      <c r="B8" s="119" t="s">
        <v>1</v>
      </c>
      <c r="C8" s="120" t="s">
        <v>114</v>
      </c>
      <c r="D8" s="124">
        <v>0.81371806696002058</v>
      </c>
      <c r="E8" s="37">
        <v>0.94202898550724634</v>
      </c>
      <c r="F8" s="123">
        <v>7.1146691750972768E-2</v>
      </c>
      <c r="G8" s="167" t="s">
        <v>311</v>
      </c>
      <c r="H8" s="168" t="s">
        <v>309</v>
      </c>
      <c r="I8" s="169" t="s">
        <v>311</v>
      </c>
      <c r="J8" s="170" t="s">
        <v>310</v>
      </c>
      <c r="K8" s="171" t="s">
        <v>311</v>
      </c>
      <c r="L8" s="172" t="s">
        <v>309</v>
      </c>
      <c r="M8" s="173" t="s">
        <v>311</v>
      </c>
      <c r="N8" s="170" t="s">
        <v>310</v>
      </c>
      <c r="O8" s="174"/>
      <c r="P8" s="130">
        <v>195</v>
      </c>
      <c r="Q8" s="135">
        <v>35</v>
      </c>
      <c r="R8" s="131">
        <v>12</v>
      </c>
      <c r="S8" s="131">
        <v>10</v>
      </c>
      <c r="T8" s="175">
        <v>2.452E-2</v>
      </c>
      <c r="U8" s="130" t="s">
        <v>144</v>
      </c>
      <c r="V8" s="132">
        <v>233.84327884757218</v>
      </c>
      <c r="W8" s="133" t="s">
        <v>143</v>
      </c>
      <c r="X8" s="176"/>
      <c r="Y8" s="121"/>
      <c r="Z8" s="136">
        <v>4.8309178743961352E-2</v>
      </c>
      <c r="AA8" s="126">
        <v>9.6618357487922701E-3</v>
      </c>
      <c r="AB8" s="134">
        <v>0.24452554744525548</v>
      </c>
      <c r="AC8" s="127">
        <v>67</v>
      </c>
      <c r="AD8" s="128">
        <v>249</v>
      </c>
      <c r="AE8" s="129">
        <v>493.33333333333331</v>
      </c>
      <c r="AF8" s="122">
        <v>0.78448021264028356</v>
      </c>
    </row>
    <row r="9" spans="1:36" s="3" customFormat="1" x14ac:dyDescent="0.25">
      <c r="A9" s="3">
        <v>1380</v>
      </c>
      <c r="B9" t="s">
        <v>224</v>
      </c>
      <c r="C9" s="120" t="s">
        <v>114</v>
      </c>
      <c r="D9" s="124">
        <v>0.72044854987761331</v>
      </c>
      <c r="E9" s="37">
        <v>0.99388379204892963</v>
      </c>
      <c r="F9" s="123">
        <v>2.6493901190476187E-2</v>
      </c>
      <c r="G9" s="167" t="s">
        <v>311</v>
      </c>
      <c r="H9" s="168" t="s">
        <v>309</v>
      </c>
      <c r="I9" s="169" t="s">
        <v>309</v>
      </c>
      <c r="J9" s="170" t="s">
        <v>310</v>
      </c>
      <c r="K9" s="171" t="s">
        <v>311</v>
      </c>
      <c r="L9" s="172" t="s">
        <v>309</v>
      </c>
      <c r="M9" s="173" t="s">
        <v>309</v>
      </c>
      <c r="N9" s="170" t="s">
        <v>310</v>
      </c>
      <c r="O9" s="174"/>
      <c r="P9" s="130">
        <v>325</v>
      </c>
      <c r="Q9" s="135">
        <v>38</v>
      </c>
      <c r="R9" s="131">
        <v>41</v>
      </c>
      <c r="S9" s="130" t="s">
        <v>144</v>
      </c>
      <c r="T9" s="175">
        <v>3.16E-3</v>
      </c>
      <c r="U9" s="130" t="s">
        <v>144</v>
      </c>
      <c r="V9" s="132">
        <v>394.26689373858494</v>
      </c>
      <c r="W9" s="133" t="s">
        <v>143</v>
      </c>
      <c r="X9" s="176"/>
      <c r="Y9" s="121"/>
      <c r="Z9" s="136">
        <v>3.0581039755351682E-3</v>
      </c>
      <c r="AA9" s="126">
        <v>3.0581039755351682E-3</v>
      </c>
      <c r="AB9" s="134">
        <v>0.18045112781954886</v>
      </c>
      <c r="AC9" s="127">
        <v>72</v>
      </c>
      <c r="AD9" s="128">
        <v>396</v>
      </c>
      <c r="AE9" s="129">
        <v>623.66666666666663</v>
      </c>
      <c r="AF9" s="122">
        <v>1.2477849970466628</v>
      </c>
    </row>
    <row r="10" spans="1:36" s="3" customFormat="1" x14ac:dyDescent="0.25">
      <c r="A10" s="3">
        <v>1460</v>
      </c>
      <c r="B10" s="119" t="s">
        <v>18</v>
      </c>
      <c r="C10" s="120" t="s">
        <v>114</v>
      </c>
      <c r="D10" s="124">
        <v>1.0822270000262662</v>
      </c>
      <c r="E10" s="37">
        <v>0.95121951219512191</v>
      </c>
      <c r="F10" s="123">
        <v>4.6548246874999991E-2</v>
      </c>
      <c r="G10" s="167" t="s">
        <v>309</v>
      </c>
      <c r="H10" s="168" t="s">
        <v>309</v>
      </c>
      <c r="I10" s="169" t="s">
        <v>309</v>
      </c>
      <c r="J10" s="170" t="s">
        <v>310</v>
      </c>
      <c r="K10" s="171" t="s">
        <v>309</v>
      </c>
      <c r="L10" s="172" t="s">
        <v>309</v>
      </c>
      <c r="M10" s="173" t="s">
        <v>309</v>
      </c>
      <c r="N10" s="170" t="s">
        <v>310</v>
      </c>
      <c r="O10" s="174"/>
      <c r="P10" s="130">
        <v>39</v>
      </c>
      <c r="Q10" s="135">
        <v>11</v>
      </c>
      <c r="R10" s="131">
        <v>3</v>
      </c>
      <c r="S10" s="130" t="s">
        <v>144</v>
      </c>
      <c r="T10" s="175">
        <v>1.478E-2</v>
      </c>
      <c r="U10" s="154">
        <v>0</v>
      </c>
      <c r="V10" s="132">
        <v>52.411662388052619</v>
      </c>
      <c r="W10" s="133" t="s">
        <v>143</v>
      </c>
      <c r="X10" s="176"/>
      <c r="Y10" s="121"/>
      <c r="Z10" s="136">
        <v>4.878048780487805E-2</v>
      </c>
      <c r="AA10" s="126">
        <v>0</v>
      </c>
      <c r="AB10" s="134">
        <v>0.31666666666666665</v>
      </c>
      <c r="AC10" s="127">
        <v>19</v>
      </c>
      <c r="AD10" s="128">
        <v>61</v>
      </c>
      <c r="AE10" s="129">
        <v>121</v>
      </c>
      <c r="AF10" s="122">
        <v>0.21411695215593621</v>
      </c>
    </row>
    <row r="11" spans="1:36" s="3" customFormat="1" x14ac:dyDescent="0.25">
      <c r="A11" s="3">
        <v>1220</v>
      </c>
      <c r="B11" s="119" t="s">
        <v>19</v>
      </c>
      <c r="C11" s="120" t="s">
        <v>114</v>
      </c>
      <c r="D11" s="124">
        <v>1.0433811315073065</v>
      </c>
      <c r="E11" s="37">
        <v>0.82954545454545459</v>
      </c>
      <c r="F11" s="123">
        <v>4.0650039805699478E-2</v>
      </c>
      <c r="G11" s="167" t="s">
        <v>309</v>
      </c>
      <c r="H11" s="168" t="s">
        <v>309</v>
      </c>
      <c r="I11" s="169" t="s">
        <v>309</v>
      </c>
      <c r="J11" s="170" t="s">
        <v>310</v>
      </c>
      <c r="K11" s="171" t="s">
        <v>309</v>
      </c>
      <c r="L11" s="172" t="s">
        <v>309</v>
      </c>
      <c r="M11" s="173" t="s">
        <v>309</v>
      </c>
      <c r="N11" s="170" t="s">
        <v>310</v>
      </c>
      <c r="O11" s="174"/>
      <c r="P11" s="130">
        <v>219</v>
      </c>
      <c r="Q11" s="135">
        <v>15</v>
      </c>
      <c r="R11" s="131">
        <v>16</v>
      </c>
      <c r="S11" s="131">
        <v>44</v>
      </c>
      <c r="T11" s="175">
        <v>0.1164</v>
      </c>
      <c r="U11" s="130" t="s">
        <v>144</v>
      </c>
      <c r="V11" s="132">
        <v>277.13548154099323</v>
      </c>
      <c r="W11" s="133" t="s">
        <v>143</v>
      </c>
      <c r="X11" s="176"/>
      <c r="Y11" s="121"/>
      <c r="Z11" s="136">
        <v>0.16666666666666666</v>
      </c>
      <c r="AA11" s="126">
        <v>3.787878787878788E-3</v>
      </c>
      <c r="AB11" s="134">
        <v>0.15384615384615385</v>
      </c>
      <c r="AC11" s="127">
        <v>48</v>
      </c>
      <c r="AD11" s="128">
        <v>315</v>
      </c>
      <c r="AE11" s="129">
        <v>443.33333333333331</v>
      </c>
      <c r="AF11" s="122">
        <v>0.84723862965150631</v>
      </c>
    </row>
    <row r="12" spans="1:36" s="3" customFormat="1" x14ac:dyDescent="0.25">
      <c r="A12" s="3">
        <v>1720</v>
      </c>
      <c r="B12" s="119" t="s">
        <v>47</v>
      </c>
      <c r="C12" s="120" t="s">
        <v>143</v>
      </c>
      <c r="D12" s="124">
        <v>1.1036104476269446</v>
      </c>
      <c r="E12" s="37">
        <v>0.99386503067484666</v>
      </c>
      <c r="F12" s="123">
        <v>4.0215066630434781E-2</v>
      </c>
      <c r="G12" s="167" t="s">
        <v>309</v>
      </c>
      <c r="H12" s="168" t="s">
        <v>309</v>
      </c>
      <c r="I12" s="169" t="s">
        <v>309</v>
      </c>
      <c r="J12" s="170" t="s">
        <v>310</v>
      </c>
      <c r="K12" s="171" t="s">
        <v>309</v>
      </c>
      <c r="L12" s="172" t="s">
        <v>309</v>
      </c>
      <c r="M12" s="173" t="s">
        <v>309</v>
      </c>
      <c r="N12" s="170" t="s">
        <v>310</v>
      </c>
      <c r="O12" s="174"/>
      <c r="P12" s="130">
        <v>162</v>
      </c>
      <c r="Q12" s="135">
        <v>36</v>
      </c>
      <c r="R12" s="131">
        <v>23</v>
      </c>
      <c r="S12" s="131">
        <v>0</v>
      </c>
      <c r="T12" s="175">
        <v>1.83E-3</v>
      </c>
      <c r="U12" s="130" t="s">
        <v>144</v>
      </c>
      <c r="V12" s="132" t="s">
        <v>143</v>
      </c>
      <c r="W12" s="133">
        <v>212.20844876801087</v>
      </c>
      <c r="X12" s="176"/>
      <c r="Y12" s="121"/>
      <c r="Z12" s="136">
        <v>0</v>
      </c>
      <c r="AA12" s="126">
        <v>6.1349693251533744E-3</v>
      </c>
      <c r="AB12" s="134">
        <v>0.46905537459283386</v>
      </c>
      <c r="AC12" s="127">
        <v>144</v>
      </c>
      <c r="AD12" s="128">
        <v>335</v>
      </c>
      <c r="AE12" s="129">
        <v>355.66666666666669</v>
      </c>
      <c r="AF12" s="122">
        <v>0.57036326048434727</v>
      </c>
    </row>
    <row r="13" spans="1:36" s="3" customFormat="1" x14ac:dyDescent="0.25">
      <c r="A13" s="3">
        <v>1820</v>
      </c>
      <c r="B13" s="119" t="s">
        <v>91</v>
      </c>
      <c r="C13" s="120" t="s">
        <v>114</v>
      </c>
      <c r="D13" s="124">
        <v>1.1346902472638303</v>
      </c>
      <c r="E13" s="37">
        <v>0.70588235294117652</v>
      </c>
      <c r="F13" s="123">
        <v>0.13900077560240962</v>
      </c>
      <c r="G13" s="167" t="s">
        <v>309</v>
      </c>
      <c r="H13" s="168" t="s">
        <v>309</v>
      </c>
      <c r="I13" s="169" t="s">
        <v>311</v>
      </c>
      <c r="J13" s="170" t="s">
        <v>310</v>
      </c>
      <c r="K13" s="171" t="s">
        <v>309</v>
      </c>
      <c r="L13" s="172" t="s">
        <v>311</v>
      </c>
      <c r="M13" s="173" t="s">
        <v>311</v>
      </c>
      <c r="N13" s="170" t="s">
        <v>310</v>
      </c>
      <c r="O13" s="174"/>
      <c r="P13" s="130">
        <v>36</v>
      </c>
      <c r="Q13" s="130" t="s">
        <v>144</v>
      </c>
      <c r="R13" s="131">
        <v>4</v>
      </c>
      <c r="S13" s="131">
        <v>14</v>
      </c>
      <c r="T13" s="175">
        <v>0.23117000000000001</v>
      </c>
      <c r="U13" s="130" t="s">
        <v>144</v>
      </c>
      <c r="V13" s="132">
        <v>45.429435896409188</v>
      </c>
      <c r="W13" s="133" t="s">
        <v>143</v>
      </c>
      <c r="X13" s="176"/>
      <c r="Y13" s="121">
        <v>37</v>
      </c>
      <c r="Z13" s="136">
        <v>0.27450980392156865</v>
      </c>
      <c r="AA13" s="126">
        <v>1.9607843137254902E-2</v>
      </c>
      <c r="AB13" s="134">
        <v>0.10526315789473684</v>
      </c>
      <c r="AC13" s="127">
        <v>6</v>
      </c>
      <c r="AD13" s="128">
        <v>57</v>
      </c>
      <c r="AE13" s="129">
        <v>89.666666666666671</v>
      </c>
      <c r="AF13" s="122">
        <v>0.18273774365032489</v>
      </c>
    </row>
    <row r="14" spans="1:36" s="3" customFormat="1" x14ac:dyDescent="0.25">
      <c r="A14" s="3">
        <v>1140</v>
      </c>
      <c r="B14" s="119" t="s">
        <v>118</v>
      </c>
      <c r="C14" s="120" t="s">
        <v>143</v>
      </c>
      <c r="D14" s="124">
        <v>1.073167003465656</v>
      </c>
      <c r="E14" s="37">
        <v>1</v>
      </c>
      <c r="F14" s="123">
        <v>5.0197924999999992E-3</v>
      </c>
      <c r="G14" s="167" t="s">
        <v>309</v>
      </c>
      <c r="H14" s="168" t="s">
        <v>309</v>
      </c>
      <c r="I14" s="169" t="s">
        <v>309</v>
      </c>
      <c r="J14" s="170" t="s">
        <v>310</v>
      </c>
      <c r="K14" s="171" t="s">
        <v>309</v>
      </c>
      <c r="L14" s="172" t="s">
        <v>309</v>
      </c>
      <c r="M14" s="173" t="s">
        <v>309</v>
      </c>
      <c r="N14" s="170" t="s">
        <v>310</v>
      </c>
      <c r="O14" s="174"/>
      <c r="P14" s="130">
        <v>9</v>
      </c>
      <c r="Q14" s="130" t="s">
        <v>144</v>
      </c>
      <c r="R14" s="131">
        <v>4</v>
      </c>
      <c r="S14" s="131">
        <v>0</v>
      </c>
      <c r="T14" s="175">
        <v>0</v>
      </c>
      <c r="U14" s="154">
        <v>0</v>
      </c>
      <c r="V14" s="132" t="s">
        <v>143</v>
      </c>
      <c r="W14" s="133">
        <v>14.9247031125</v>
      </c>
      <c r="X14" s="176"/>
      <c r="Y14" s="121"/>
      <c r="Z14" s="136">
        <v>0</v>
      </c>
      <c r="AA14" s="126">
        <v>0</v>
      </c>
      <c r="AB14" s="134">
        <v>0.4</v>
      </c>
      <c r="AC14" s="127">
        <v>6</v>
      </c>
      <c r="AD14" s="128">
        <v>8</v>
      </c>
      <c r="AE14" s="129">
        <v>13</v>
      </c>
      <c r="AF14" s="122">
        <v>2.0304193738924985E-2</v>
      </c>
    </row>
    <row r="15" spans="1:36" s="3" customFormat="1" x14ac:dyDescent="0.25">
      <c r="A15" s="3">
        <v>1855</v>
      </c>
      <c r="B15" s="119" t="s">
        <v>56</v>
      </c>
      <c r="C15" s="120" t="s">
        <v>143</v>
      </c>
      <c r="D15" s="124">
        <v>1.1310620570176697</v>
      </c>
      <c r="E15" s="37">
        <v>1</v>
      </c>
      <c r="F15" s="123">
        <v>0.21455229767857145</v>
      </c>
      <c r="G15" s="167" t="s">
        <v>309</v>
      </c>
      <c r="H15" s="168" t="s">
        <v>309</v>
      </c>
      <c r="I15" s="169" t="s">
        <v>311</v>
      </c>
      <c r="J15" s="170" t="s">
        <v>310</v>
      </c>
      <c r="K15" s="171" t="s">
        <v>309</v>
      </c>
      <c r="L15" s="172" t="s">
        <v>309</v>
      </c>
      <c r="M15" s="173" t="s">
        <v>311</v>
      </c>
      <c r="N15" s="170" t="s">
        <v>310</v>
      </c>
      <c r="O15" s="174"/>
      <c r="P15" s="130">
        <v>13</v>
      </c>
      <c r="Q15" s="135">
        <v>4</v>
      </c>
      <c r="R15" s="131">
        <v>3</v>
      </c>
      <c r="S15" s="131">
        <v>0</v>
      </c>
      <c r="T15" s="175">
        <v>0</v>
      </c>
      <c r="U15" s="154">
        <v>0</v>
      </c>
      <c r="V15" s="132" t="s">
        <v>143</v>
      </c>
      <c r="W15" s="133">
        <v>15.70895404642857</v>
      </c>
      <c r="X15" s="176"/>
      <c r="Y15" s="121"/>
      <c r="Z15" s="136">
        <v>0</v>
      </c>
      <c r="AA15" s="126">
        <v>0</v>
      </c>
      <c r="AB15" s="134">
        <v>0.66666666666666663</v>
      </c>
      <c r="AC15" s="127">
        <v>26</v>
      </c>
      <c r="AD15" s="128">
        <v>0</v>
      </c>
      <c r="AE15" s="129">
        <v>38.666666666666664</v>
      </c>
      <c r="AF15" s="122">
        <v>5.7220909627879499E-2</v>
      </c>
    </row>
    <row r="16" spans="1:36" s="3" customFormat="1" x14ac:dyDescent="0.25">
      <c r="A16" s="3">
        <v>382</v>
      </c>
      <c r="B16" s="119" t="s">
        <v>66</v>
      </c>
      <c r="C16" s="120" t="s">
        <v>143</v>
      </c>
      <c r="D16" s="124">
        <v>1.2523239539252906</v>
      </c>
      <c r="E16" s="37">
        <v>1</v>
      </c>
      <c r="F16" s="123">
        <v>2.0938169947368419E-2</v>
      </c>
      <c r="G16" s="167" t="s">
        <v>309</v>
      </c>
      <c r="H16" s="168" t="s">
        <v>309</v>
      </c>
      <c r="I16" s="169" t="s">
        <v>309</v>
      </c>
      <c r="J16" s="170" t="s">
        <v>310</v>
      </c>
      <c r="K16" s="171" t="s">
        <v>309</v>
      </c>
      <c r="L16" s="172" t="s">
        <v>309</v>
      </c>
      <c r="M16" s="173" t="s">
        <v>309</v>
      </c>
      <c r="N16" s="170" t="s">
        <v>310</v>
      </c>
      <c r="O16" s="174"/>
      <c r="P16" s="130">
        <v>4</v>
      </c>
      <c r="Q16" s="135">
        <v>5</v>
      </c>
      <c r="R16" s="130" t="s">
        <v>144</v>
      </c>
      <c r="S16" s="131">
        <v>0</v>
      </c>
      <c r="T16" s="175">
        <v>0</v>
      </c>
      <c r="U16" s="154">
        <v>0</v>
      </c>
      <c r="V16" s="132" t="s">
        <v>143</v>
      </c>
      <c r="W16" s="133">
        <v>10.769680130578948</v>
      </c>
      <c r="X16" s="176"/>
      <c r="Y16" s="121"/>
      <c r="Z16" s="136">
        <v>0</v>
      </c>
      <c r="AA16" s="126">
        <v>0</v>
      </c>
      <c r="AB16" s="134">
        <v>0.5</v>
      </c>
      <c r="AC16" s="127">
        <v>4</v>
      </c>
      <c r="AD16" s="128">
        <v>35</v>
      </c>
      <c r="AE16" s="129">
        <v>286</v>
      </c>
      <c r="AF16" s="122">
        <v>0.30825457767277026</v>
      </c>
    </row>
    <row r="17" spans="1:32" s="3" customFormat="1" x14ac:dyDescent="0.25">
      <c r="A17" s="3">
        <v>1450</v>
      </c>
      <c r="B17" s="119" t="s">
        <v>20</v>
      </c>
      <c r="C17" s="120" t="s">
        <v>114</v>
      </c>
      <c r="D17" s="124">
        <v>0.99762683433183064</v>
      </c>
      <c r="E17" s="37">
        <v>0.90692124105011929</v>
      </c>
      <c r="F17" s="123">
        <v>6.8885349215017072E-2</v>
      </c>
      <c r="G17" s="167" t="s">
        <v>311</v>
      </c>
      <c r="H17" s="168" t="s">
        <v>309</v>
      </c>
      <c r="I17" s="169" t="s">
        <v>311</v>
      </c>
      <c r="J17" s="170" t="s">
        <v>310</v>
      </c>
      <c r="K17" s="171" t="s">
        <v>311</v>
      </c>
      <c r="L17" s="172" t="s">
        <v>309</v>
      </c>
      <c r="M17" s="173" t="s">
        <v>311</v>
      </c>
      <c r="N17" s="170" t="s">
        <v>310</v>
      </c>
      <c r="O17" s="174"/>
      <c r="P17" s="130">
        <v>380</v>
      </c>
      <c r="Q17" s="135">
        <v>125</v>
      </c>
      <c r="R17" s="131">
        <v>52</v>
      </c>
      <c r="S17" s="131">
        <v>33</v>
      </c>
      <c r="T17" s="175">
        <v>5.3310000000000003E-2</v>
      </c>
      <c r="U17" s="154">
        <v>6</v>
      </c>
      <c r="V17" s="132">
        <v>547.71959913603951</v>
      </c>
      <c r="W17" s="133" t="s">
        <v>143</v>
      </c>
      <c r="X17" s="176"/>
      <c r="Y17" s="121"/>
      <c r="Z17" s="136">
        <v>7.8758949880668255E-2</v>
      </c>
      <c r="AA17" s="126">
        <v>1.4319809069212411E-2</v>
      </c>
      <c r="AB17" s="134">
        <v>0.3241935483870968</v>
      </c>
      <c r="AC17" s="127">
        <v>201</v>
      </c>
      <c r="AD17" s="128">
        <v>680</v>
      </c>
      <c r="AE17" s="129">
        <v>990.66666666666663</v>
      </c>
      <c r="AF17" s="122">
        <v>1.6446396928529239</v>
      </c>
    </row>
    <row r="18" spans="1:32" s="3" customFormat="1" x14ac:dyDescent="0.25">
      <c r="A18" s="3">
        <v>1411</v>
      </c>
      <c r="B18" s="119" t="s">
        <v>184</v>
      </c>
      <c r="C18" s="120" t="s">
        <v>114</v>
      </c>
      <c r="D18" s="124">
        <v>1.2823852567807532</v>
      </c>
      <c r="E18" s="37">
        <v>0.67685589519650657</v>
      </c>
      <c r="F18" s="123">
        <v>5.6712838495575214E-2</v>
      </c>
      <c r="G18" s="167" t="s">
        <v>309</v>
      </c>
      <c r="H18" s="168" t="s">
        <v>309</v>
      </c>
      <c r="I18" s="169" t="s">
        <v>311</v>
      </c>
      <c r="J18" s="170" t="s">
        <v>310</v>
      </c>
      <c r="K18" s="171" t="s">
        <v>309</v>
      </c>
      <c r="L18" s="172" t="s">
        <v>311</v>
      </c>
      <c r="M18" s="173" t="s">
        <v>311</v>
      </c>
      <c r="N18" s="170" t="s">
        <v>310</v>
      </c>
      <c r="O18" s="174"/>
      <c r="P18" s="130">
        <v>155</v>
      </c>
      <c r="Q18" s="135">
        <v>37</v>
      </c>
      <c r="R18" s="131">
        <v>27</v>
      </c>
      <c r="S18" s="131">
        <v>73</v>
      </c>
      <c r="T18" s="175">
        <v>0.19591999999999998</v>
      </c>
      <c r="U18" s="130" t="s">
        <v>144</v>
      </c>
      <c r="V18" s="132">
        <v>261.94880724950991</v>
      </c>
      <c r="W18" s="133" t="s">
        <v>143</v>
      </c>
      <c r="X18" s="176"/>
      <c r="Y18" s="121"/>
      <c r="Z18" s="136">
        <v>0.31877729257641924</v>
      </c>
      <c r="AA18" s="126">
        <v>4.3668122270742356E-3</v>
      </c>
      <c r="AB18" s="134">
        <v>0.30182926829268292</v>
      </c>
      <c r="AC18" s="127">
        <v>99</v>
      </c>
      <c r="AD18" s="128">
        <v>353</v>
      </c>
      <c r="AE18" s="129">
        <v>435</v>
      </c>
      <c r="AF18" s="122">
        <v>0.8269344359125812</v>
      </c>
    </row>
    <row r="19" spans="1:32" s="3" customFormat="1" x14ac:dyDescent="0.25">
      <c r="A19" s="3">
        <v>59</v>
      </c>
      <c r="B19" s="119" t="s">
        <v>92</v>
      </c>
      <c r="C19" s="120" t="s">
        <v>114</v>
      </c>
      <c r="D19" s="124">
        <v>0.46675325362255271</v>
      </c>
      <c r="E19" s="37">
        <v>1</v>
      </c>
      <c r="F19" s="123">
        <v>4.9830599326340992E-2</v>
      </c>
      <c r="G19" s="167" t="s">
        <v>311</v>
      </c>
      <c r="H19" s="168" t="s">
        <v>309</v>
      </c>
      <c r="I19" s="169" t="s">
        <v>309</v>
      </c>
      <c r="J19" s="170" t="s">
        <v>310</v>
      </c>
      <c r="K19" s="171" t="s">
        <v>311</v>
      </c>
      <c r="L19" s="172" t="s">
        <v>309</v>
      </c>
      <c r="M19" s="173" t="s">
        <v>309</v>
      </c>
      <c r="N19" s="170" t="s">
        <v>310</v>
      </c>
      <c r="O19" s="174"/>
      <c r="P19" s="130">
        <v>6</v>
      </c>
      <c r="Q19" s="135">
        <v>0</v>
      </c>
      <c r="R19" s="131">
        <v>0</v>
      </c>
      <c r="S19" s="131">
        <v>0</v>
      </c>
      <c r="T19" s="175">
        <v>3.5539999999999995E-2</v>
      </c>
      <c r="U19" s="154">
        <v>0</v>
      </c>
      <c r="V19" s="132">
        <v>5.7010164040419538</v>
      </c>
      <c r="W19" s="133" t="s">
        <v>143</v>
      </c>
      <c r="X19" s="176"/>
      <c r="Y19" s="121">
        <v>20</v>
      </c>
      <c r="Z19" s="136">
        <v>0</v>
      </c>
      <c r="AA19" s="126">
        <v>0</v>
      </c>
      <c r="AB19" s="134">
        <v>0</v>
      </c>
      <c r="AC19" s="127">
        <v>0</v>
      </c>
      <c r="AD19" s="128">
        <v>7</v>
      </c>
      <c r="AE19" s="129">
        <v>9</v>
      </c>
      <c r="AF19" s="122">
        <v>1.2920850561134081E-2</v>
      </c>
    </row>
    <row r="20" spans="1:32" s="3" customFormat="1" x14ac:dyDescent="0.25">
      <c r="A20" s="3">
        <v>1195</v>
      </c>
      <c r="B20" s="119" t="s">
        <v>93</v>
      </c>
      <c r="C20" s="120" t="s">
        <v>114</v>
      </c>
      <c r="D20" s="124">
        <v>1.1466350955968136</v>
      </c>
      <c r="E20" s="37">
        <v>1</v>
      </c>
      <c r="F20" s="123">
        <v>4.9830599326340992E-2</v>
      </c>
      <c r="G20" s="167" t="s">
        <v>309</v>
      </c>
      <c r="H20" s="168" t="s">
        <v>309</v>
      </c>
      <c r="I20" s="169" t="s">
        <v>309</v>
      </c>
      <c r="J20" s="170" t="s">
        <v>310</v>
      </c>
      <c r="K20" s="171" t="s">
        <v>309</v>
      </c>
      <c r="L20" s="172" t="s">
        <v>309</v>
      </c>
      <c r="M20" s="173" t="s">
        <v>309</v>
      </c>
      <c r="N20" s="170" t="s">
        <v>310</v>
      </c>
      <c r="O20" s="174"/>
      <c r="P20" s="130" t="s">
        <v>144</v>
      </c>
      <c r="Q20" s="135">
        <v>0</v>
      </c>
      <c r="R20" s="131">
        <v>0</v>
      </c>
      <c r="S20" s="131">
        <v>0</v>
      </c>
      <c r="T20" s="175">
        <v>0.18651000000000001</v>
      </c>
      <c r="U20" s="154">
        <v>0</v>
      </c>
      <c r="V20" s="132">
        <v>0.95016940067365896</v>
      </c>
      <c r="W20" s="133" t="s">
        <v>143</v>
      </c>
      <c r="X20" s="176"/>
      <c r="Y20" s="121">
        <v>20</v>
      </c>
      <c r="Z20" s="136">
        <v>0</v>
      </c>
      <c r="AA20" s="126">
        <v>0</v>
      </c>
      <c r="AB20" s="134">
        <v>0.66666666666666663</v>
      </c>
      <c r="AC20" s="130" t="s">
        <v>144</v>
      </c>
      <c r="AD20" s="128">
        <v>0</v>
      </c>
      <c r="AE20" s="129">
        <v>3.6666666666666665</v>
      </c>
      <c r="AF20" s="122">
        <v>0</v>
      </c>
    </row>
    <row r="21" spans="1:32" s="3" customFormat="1" ht="19.5" customHeight="1" x14ac:dyDescent="0.25">
      <c r="A21" s="3">
        <v>1260</v>
      </c>
      <c r="B21" s="119" t="s">
        <v>51</v>
      </c>
      <c r="C21" s="120" t="s">
        <v>114</v>
      </c>
      <c r="D21" s="124">
        <v>0.89789352054533522</v>
      </c>
      <c r="E21" s="37">
        <v>0.90476190476190477</v>
      </c>
      <c r="F21" s="123">
        <v>2.0610732405660376E-2</v>
      </c>
      <c r="G21" s="167" t="s">
        <v>311</v>
      </c>
      <c r="H21" s="168" t="s">
        <v>309</v>
      </c>
      <c r="I21" s="169" t="s">
        <v>309</v>
      </c>
      <c r="J21" s="170" t="s">
        <v>310</v>
      </c>
      <c r="K21" s="171" t="s">
        <v>311</v>
      </c>
      <c r="L21" s="172" t="s">
        <v>309</v>
      </c>
      <c r="M21" s="173" t="s">
        <v>309</v>
      </c>
      <c r="N21" s="170" t="s">
        <v>310</v>
      </c>
      <c r="O21" s="174"/>
      <c r="P21" s="130">
        <v>57</v>
      </c>
      <c r="Q21" s="135">
        <v>11</v>
      </c>
      <c r="R21" s="131">
        <v>6</v>
      </c>
      <c r="S21" s="131">
        <v>6</v>
      </c>
      <c r="T21" s="175">
        <v>8.406000000000001E-2</v>
      </c>
      <c r="U21" s="154">
        <v>0</v>
      </c>
      <c r="V21" s="132">
        <v>77.857176636543286</v>
      </c>
      <c r="W21" s="133" t="s">
        <v>143</v>
      </c>
      <c r="X21" s="176"/>
      <c r="Y21" s="121">
        <v>122</v>
      </c>
      <c r="Z21" s="136">
        <v>9.5238095238095233E-2</v>
      </c>
      <c r="AA21" s="126">
        <v>0</v>
      </c>
      <c r="AB21" s="134">
        <v>0.11267605633802817</v>
      </c>
      <c r="AC21" s="127">
        <v>8</v>
      </c>
      <c r="AD21" s="128">
        <v>81</v>
      </c>
      <c r="AE21" s="129">
        <v>142.66666666666666</v>
      </c>
      <c r="AF21" s="122">
        <v>0.25103366804489075</v>
      </c>
    </row>
    <row r="22" spans="1:32" s="3" customFormat="1" ht="19.5" customHeight="1" x14ac:dyDescent="0.25">
      <c r="A22" s="3">
        <v>1205</v>
      </c>
      <c r="B22" s="119" t="s">
        <v>21</v>
      </c>
      <c r="C22" s="120" t="s">
        <v>114</v>
      </c>
      <c r="D22" s="124">
        <v>0.92620686557364695</v>
      </c>
      <c r="E22" s="37">
        <v>0.53787878787878785</v>
      </c>
      <c r="F22" s="123">
        <v>8.6787602745849249E-2</v>
      </c>
      <c r="G22" s="167" t="s">
        <v>311</v>
      </c>
      <c r="H22" s="168" t="s">
        <v>309</v>
      </c>
      <c r="I22" s="169" t="s">
        <v>311</v>
      </c>
      <c r="J22" s="170" t="s">
        <v>310</v>
      </c>
      <c r="K22" s="171" t="s">
        <v>311</v>
      </c>
      <c r="L22" s="172" t="s">
        <v>311</v>
      </c>
      <c r="M22" s="173" t="s">
        <v>311</v>
      </c>
      <c r="N22" s="170" t="s">
        <v>114</v>
      </c>
      <c r="O22" s="174"/>
      <c r="P22" s="130">
        <v>497</v>
      </c>
      <c r="Q22" s="135">
        <v>186</v>
      </c>
      <c r="R22" s="131">
        <v>65</v>
      </c>
      <c r="S22" s="131">
        <v>413</v>
      </c>
      <c r="T22" s="175">
        <v>0.31736000000000003</v>
      </c>
      <c r="U22" s="154">
        <v>14</v>
      </c>
      <c r="V22" s="132">
        <v>940.54513653193453</v>
      </c>
      <c r="W22" s="133" t="s">
        <v>143</v>
      </c>
      <c r="X22" s="176"/>
      <c r="Y22" s="121">
        <v>1296</v>
      </c>
      <c r="Z22" s="136">
        <v>0.44696969696969696</v>
      </c>
      <c r="AA22" s="126">
        <v>1.5151515151515152E-2</v>
      </c>
      <c r="AB22" s="134">
        <v>0.24013157894736842</v>
      </c>
      <c r="AC22" s="127">
        <v>292</v>
      </c>
      <c r="AD22" s="128">
        <v>1559</v>
      </c>
      <c r="AE22" s="129">
        <v>1668.3333333333333</v>
      </c>
      <c r="AF22" s="122">
        <v>2.977333136444182</v>
      </c>
    </row>
    <row r="23" spans="1:32" s="3" customFormat="1" x14ac:dyDescent="0.25">
      <c r="A23" s="3">
        <v>1952</v>
      </c>
      <c r="B23" s="119" t="s">
        <v>67</v>
      </c>
      <c r="C23" s="120" t="s">
        <v>114</v>
      </c>
      <c r="D23" s="124">
        <v>1.0455378355399203</v>
      </c>
      <c r="E23" s="37">
        <v>0.89789406509253356</v>
      </c>
      <c r="F23" s="123">
        <v>7.6605289711744559E-2</v>
      </c>
      <c r="G23" s="167" t="s">
        <v>309</v>
      </c>
      <c r="H23" s="168" t="s">
        <v>309</v>
      </c>
      <c r="I23" s="169" t="s">
        <v>311</v>
      </c>
      <c r="J23" s="170" t="s">
        <v>310</v>
      </c>
      <c r="K23" s="171" t="s">
        <v>309</v>
      </c>
      <c r="L23" s="172" t="s">
        <v>309</v>
      </c>
      <c r="M23" s="173" t="s">
        <v>311</v>
      </c>
      <c r="N23" s="170" t="s">
        <v>310</v>
      </c>
      <c r="O23" s="174"/>
      <c r="P23" s="130">
        <v>1407</v>
      </c>
      <c r="Q23" s="135">
        <v>310</v>
      </c>
      <c r="R23" s="131">
        <v>151</v>
      </c>
      <c r="S23" s="131">
        <v>110</v>
      </c>
      <c r="T23" s="175">
        <v>3.1620000000000002E-2</v>
      </c>
      <c r="U23" s="154">
        <v>50</v>
      </c>
      <c r="V23" s="132">
        <v>1823.2629854688446</v>
      </c>
      <c r="W23" s="133" t="s">
        <v>143</v>
      </c>
      <c r="X23" s="176"/>
      <c r="Y23" s="121"/>
      <c r="Z23" s="136">
        <v>7.0197830248883222E-2</v>
      </c>
      <c r="AA23" s="126">
        <v>3.1908104658583278E-2</v>
      </c>
      <c r="AB23" s="134">
        <v>0.42516507703595013</v>
      </c>
      <c r="AC23" s="127">
        <v>1159</v>
      </c>
      <c r="AD23" s="128">
        <v>3183</v>
      </c>
      <c r="AE23" s="129">
        <v>1331.3333333333333</v>
      </c>
      <c r="AF23" s="122">
        <v>6.3256792675723563</v>
      </c>
    </row>
    <row r="24" spans="1:32" s="3" customFormat="1" x14ac:dyDescent="0.25">
      <c r="A24" s="3">
        <v>1515</v>
      </c>
      <c r="B24" s="119" t="s">
        <v>94</v>
      </c>
      <c r="C24" s="120" t="s">
        <v>143</v>
      </c>
      <c r="D24" s="124">
        <v>0.62983430309570387</v>
      </c>
      <c r="E24" s="37">
        <v>0.8571428571428571</v>
      </c>
      <c r="F24" s="123">
        <v>0.14172127130952381</v>
      </c>
      <c r="G24" s="167" t="s">
        <v>311</v>
      </c>
      <c r="H24" s="168" t="s">
        <v>309</v>
      </c>
      <c r="I24" s="169" t="s">
        <v>311</v>
      </c>
      <c r="J24" s="170" t="s">
        <v>310</v>
      </c>
      <c r="K24" s="171" t="s">
        <v>311</v>
      </c>
      <c r="L24" s="172" t="s">
        <v>309</v>
      </c>
      <c r="M24" s="173" t="s">
        <v>311</v>
      </c>
      <c r="N24" s="170" t="s">
        <v>310</v>
      </c>
      <c r="O24" s="174"/>
      <c r="P24" s="130">
        <v>12</v>
      </c>
      <c r="Q24" s="135">
        <v>4</v>
      </c>
      <c r="R24" s="130" t="s">
        <v>144</v>
      </c>
      <c r="S24" s="131">
        <v>0</v>
      </c>
      <c r="T24" s="175">
        <v>2.5750000000000002E-2</v>
      </c>
      <c r="U24" s="130" t="s">
        <v>144</v>
      </c>
      <c r="V24" s="132" t="s">
        <v>143</v>
      </c>
      <c r="W24" s="133">
        <v>14.762394133476191</v>
      </c>
      <c r="X24" s="176"/>
      <c r="Y24" s="121">
        <v>70</v>
      </c>
      <c r="Z24" s="136">
        <v>0</v>
      </c>
      <c r="AA24" s="126">
        <v>0.14285714285714285</v>
      </c>
      <c r="AB24" s="134">
        <v>0.73584905660377353</v>
      </c>
      <c r="AC24" s="127">
        <v>39</v>
      </c>
      <c r="AD24" s="128">
        <v>69</v>
      </c>
      <c r="AE24" s="129">
        <v>3844.6666666666665</v>
      </c>
      <c r="AF24" s="122">
        <v>5.7220909627879499E-2</v>
      </c>
    </row>
    <row r="25" spans="1:32" s="3" customFormat="1" x14ac:dyDescent="0.25">
      <c r="A25" s="3">
        <v>1615</v>
      </c>
      <c r="B25" s="119" t="s">
        <v>2</v>
      </c>
      <c r="C25" s="120" t="s">
        <v>143</v>
      </c>
      <c r="D25" s="124">
        <v>0.79249357237162066</v>
      </c>
      <c r="E25" s="37">
        <v>0.98148148148148151</v>
      </c>
      <c r="F25" s="123">
        <v>2.9417852294520552E-2</v>
      </c>
      <c r="G25" s="167" t="s">
        <v>311</v>
      </c>
      <c r="H25" s="168" t="s">
        <v>309</v>
      </c>
      <c r="I25" s="169" t="s">
        <v>309</v>
      </c>
      <c r="J25" s="170" t="s">
        <v>310</v>
      </c>
      <c r="K25" s="171" t="s">
        <v>311</v>
      </c>
      <c r="L25" s="172" t="s">
        <v>309</v>
      </c>
      <c r="M25" s="173" t="s">
        <v>309</v>
      </c>
      <c r="N25" s="170" t="s">
        <v>310</v>
      </c>
      <c r="O25" s="174"/>
      <c r="P25" s="130">
        <v>53</v>
      </c>
      <c r="Q25" s="135">
        <v>5</v>
      </c>
      <c r="R25" s="131">
        <v>7</v>
      </c>
      <c r="S25" s="130" t="s">
        <v>144</v>
      </c>
      <c r="T25" s="175">
        <v>2.2799999999999997E-2</v>
      </c>
      <c r="U25" s="154">
        <v>0</v>
      </c>
      <c r="V25" s="132" t="s">
        <v>143</v>
      </c>
      <c r="W25" s="133">
        <v>63.087839600856164</v>
      </c>
      <c r="X25" s="176"/>
      <c r="Y25" s="121">
        <v>130</v>
      </c>
      <c r="Z25" s="136">
        <v>1.8518518518518517E-2</v>
      </c>
      <c r="AA25" s="126">
        <v>0</v>
      </c>
      <c r="AB25" s="134">
        <v>0.6470588235294118</v>
      </c>
      <c r="AC25" s="127">
        <v>99</v>
      </c>
      <c r="AD25" s="128">
        <v>151</v>
      </c>
      <c r="AE25" s="129">
        <v>54</v>
      </c>
      <c r="AF25" s="122">
        <v>0.2196544595392794</v>
      </c>
    </row>
    <row r="26" spans="1:32" s="3" customFormat="1" x14ac:dyDescent="0.25">
      <c r="A26" s="3">
        <v>1445</v>
      </c>
      <c r="B26" s="119" t="s">
        <v>22</v>
      </c>
      <c r="C26" s="120" t="s">
        <v>114</v>
      </c>
      <c r="D26" s="124">
        <v>0.91594262962459605</v>
      </c>
      <c r="E26" s="37">
        <v>0.87681159420289856</v>
      </c>
      <c r="F26" s="123">
        <v>8.3021165702614391E-2</v>
      </c>
      <c r="G26" s="167" t="s">
        <v>311</v>
      </c>
      <c r="H26" s="168" t="s">
        <v>309</v>
      </c>
      <c r="I26" s="169" t="s">
        <v>311</v>
      </c>
      <c r="J26" s="170" t="s">
        <v>310</v>
      </c>
      <c r="K26" s="171" t="s">
        <v>311</v>
      </c>
      <c r="L26" s="172" t="s">
        <v>309</v>
      </c>
      <c r="M26" s="173" t="s">
        <v>311</v>
      </c>
      <c r="N26" s="170" t="s">
        <v>310</v>
      </c>
      <c r="O26" s="174"/>
      <c r="P26" s="130">
        <v>121</v>
      </c>
      <c r="Q26" s="135">
        <v>16</v>
      </c>
      <c r="R26" s="131">
        <v>11</v>
      </c>
      <c r="S26" s="131">
        <v>17</v>
      </c>
      <c r="T26" s="175">
        <v>4.4809999999999996E-2</v>
      </c>
      <c r="U26" s="154">
        <v>0</v>
      </c>
      <c r="V26" s="132">
        <v>150.60298069246591</v>
      </c>
      <c r="W26" s="133" t="s">
        <v>143</v>
      </c>
      <c r="X26" s="176"/>
      <c r="Y26" s="121"/>
      <c r="Z26" s="136">
        <v>0.12318840579710146</v>
      </c>
      <c r="AA26" s="126">
        <v>0</v>
      </c>
      <c r="AB26" s="134">
        <v>9.8039215686274508E-2</v>
      </c>
      <c r="AC26" s="127">
        <v>15</v>
      </c>
      <c r="AD26" s="128">
        <v>145</v>
      </c>
      <c r="AE26" s="129">
        <v>126.33333333333333</v>
      </c>
      <c r="AF26" s="122">
        <v>0.45222976963969286</v>
      </c>
    </row>
    <row r="27" spans="1:32" s="3" customFormat="1" x14ac:dyDescent="0.25">
      <c r="A27" s="3">
        <v>1430</v>
      </c>
      <c r="B27" s="119" t="s">
        <v>23</v>
      </c>
      <c r="C27" s="120" t="s">
        <v>114</v>
      </c>
      <c r="D27" s="124">
        <v>1.0181482728267945</v>
      </c>
      <c r="E27" s="37">
        <v>0.89170360987967068</v>
      </c>
      <c r="F27" s="123">
        <v>2.2405740451575711E-2</v>
      </c>
      <c r="G27" s="167" t="s">
        <v>309</v>
      </c>
      <c r="H27" s="168" t="s">
        <v>309</v>
      </c>
      <c r="I27" s="169" t="s">
        <v>309</v>
      </c>
      <c r="J27" s="170" t="s">
        <v>310</v>
      </c>
      <c r="K27" s="171" t="s">
        <v>309</v>
      </c>
      <c r="L27" s="172" t="s">
        <v>309</v>
      </c>
      <c r="M27" s="173" t="s">
        <v>309</v>
      </c>
      <c r="N27" s="170" t="s">
        <v>310</v>
      </c>
      <c r="O27" s="174"/>
      <c r="P27" s="130">
        <v>1408</v>
      </c>
      <c r="Q27" s="135">
        <v>190</v>
      </c>
      <c r="R27" s="131">
        <v>41</v>
      </c>
      <c r="S27" s="131">
        <v>154</v>
      </c>
      <c r="T27" s="175">
        <v>4.4850000000000001E-2</v>
      </c>
      <c r="U27" s="154">
        <v>17</v>
      </c>
      <c r="V27" s="132">
        <v>1746.0743615790498</v>
      </c>
      <c r="W27" s="133" t="s">
        <v>143</v>
      </c>
      <c r="X27" s="176"/>
      <c r="Y27" s="121"/>
      <c r="Z27" s="136">
        <v>9.7530082330588977E-2</v>
      </c>
      <c r="AA27" s="126">
        <v>1.0766307789740342E-2</v>
      </c>
      <c r="AB27" s="134">
        <v>0.17717561229807191</v>
      </c>
      <c r="AC27" s="127">
        <v>340</v>
      </c>
      <c r="AD27" s="128">
        <v>2259</v>
      </c>
      <c r="AE27" s="129">
        <v>247.66666666666666</v>
      </c>
      <c r="AF27" s="122">
        <v>6.1300206733608977</v>
      </c>
    </row>
    <row r="28" spans="1:32" s="3" customFormat="1" x14ac:dyDescent="0.25">
      <c r="A28" s="3">
        <v>1210</v>
      </c>
      <c r="B28" s="119" t="s">
        <v>24</v>
      </c>
      <c r="C28" s="120" t="s">
        <v>114</v>
      </c>
      <c r="D28" s="124">
        <v>1.2982292200358434</v>
      </c>
      <c r="E28" s="37">
        <v>0.77941176470588236</v>
      </c>
      <c r="F28" s="123">
        <v>1.9025341707317074E-2</v>
      </c>
      <c r="G28" s="167" t="s">
        <v>309</v>
      </c>
      <c r="H28" s="168" t="s">
        <v>309</v>
      </c>
      <c r="I28" s="169" t="s">
        <v>309</v>
      </c>
      <c r="J28" s="170" t="s">
        <v>310</v>
      </c>
      <c r="K28" s="171" t="s">
        <v>309</v>
      </c>
      <c r="L28" s="172" t="s">
        <v>311</v>
      </c>
      <c r="M28" s="173" t="s">
        <v>309</v>
      </c>
      <c r="N28" s="170" t="s">
        <v>310</v>
      </c>
      <c r="O28" s="174"/>
      <c r="P28" s="130">
        <v>53</v>
      </c>
      <c r="Q28" s="135">
        <v>7</v>
      </c>
      <c r="R28" s="131">
        <v>7</v>
      </c>
      <c r="S28" s="131">
        <v>14</v>
      </c>
      <c r="T28" s="175">
        <v>8.4280000000000008E-2</v>
      </c>
      <c r="U28" s="130" t="s">
        <v>144</v>
      </c>
      <c r="V28" s="132">
        <v>78.301475702894621</v>
      </c>
      <c r="W28" s="133" t="s">
        <v>143</v>
      </c>
      <c r="X28" s="176"/>
      <c r="Y28" s="121"/>
      <c r="Z28" s="136">
        <v>0.20588235294117646</v>
      </c>
      <c r="AA28" s="126">
        <v>1.4705882352941176E-2</v>
      </c>
      <c r="AB28" s="134">
        <v>0.20930232558139536</v>
      </c>
      <c r="AC28" s="127">
        <v>18</v>
      </c>
      <c r="AD28" s="128">
        <v>89</v>
      </c>
      <c r="AE28" s="129">
        <v>3435.6666666666665</v>
      </c>
      <c r="AF28" s="122">
        <v>0.19935026580035439</v>
      </c>
    </row>
    <row r="29" spans="1:32" s="3" customFormat="1" x14ac:dyDescent="0.25">
      <c r="A29" s="3">
        <v>1455</v>
      </c>
      <c r="B29" s="119" t="s">
        <v>68</v>
      </c>
      <c r="C29" s="120" t="s">
        <v>143</v>
      </c>
      <c r="D29" s="124">
        <v>1.1488303430955298</v>
      </c>
      <c r="E29" s="37">
        <v>1</v>
      </c>
      <c r="F29" s="123">
        <v>4.9830599326340992E-2</v>
      </c>
      <c r="G29" s="167" t="s">
        <v>309</v>
      </c>
      <c r="H29" s="168" t="s">
        <v>309</v>
      </c>
      <c r="I29" s="169" t="s">
        <v>309</v>
      </c>
      <c r="J29" s="170" t="s">
        <v>310</v>
      </c>
      <c r="K29" s="171" t="s">
        <v>309</v>
      </c>
      <c r="L29" s="172" t="s">
        <v>309</v>
      </c>
      <c r="M29" s="173" t="s">
        <v>309</v>
      </c>
      <c r="N29" s="170" t="s">
        <v>310</v>
      </c>
      <c r="O29" s="174"/>
      <c r="P29" s="130">
        <v>15</v>
      </c>
      <c r="Q29" s="130" t="s">
        <v>144</v>
      </c>
      <c r="R29" s="131">
        <v>0</v>
      </c>
      <c r="S29" s="131">
        <v>0</v>
      </c>
      <c r="T29" s="175">
        <v>0</v>
      </c>
      <c r="U29" s="154">
        <v>0</v>
      </c>
      <c r="V29" s="132" t="s">
        <v>143</v>
      </c>
      <c r="W29" s="133">
        <v>16.152879811452202</v>
      </c>
      <c r="X29" s="176"/>
      <c r="Y29" s="121"/>
      <c r="Z29" s="136">
        <v>0</v>
      </c>
      <c r="AA29" s="126">
        <v>0</v>
      </c>
      <c r="AB29" s="134">
        <v>6.25E-2</v>
      </c>
      <c r="AC29" s="130" t="s">
        <v>144</v>
      </c>
      <c r="AD29" s="128">
        <v>14</v>
      </c>
      <c r="AE29" s="129">
        <v>93</v>
      </c>
      <c r="AF29" s="122">
        <v>2.5841701122268163E-2</v>
      </c>
    </row>
    <row r="30" spans="1:32" s="3" customFormat="1" x14ac:dyDescent="0.25">
      <c r="A30" s="3">
        <v>1235</v>
      </c>
      <c r="B30" s="119" t="s">
        <v>69</v>
      </c>
      <c r="C30" s="120" t="s">
        <v>114</v>
      </c>
      <c r="D30" s="124">
        <v>1.0550604361804137</v>
      </c>
      <c r="E30" s="37">
        <v>0.96756756756756757</v>
      </c>
      <c r="F30" s="123">
        <v>8.9819957518796987E-3</v>
      </c>
      <c r="G30" s="167" t="s">
        <v>309</v>
      </c>
      <c r="H30" s="168" t="s">
        <v>309</v>
      </c>
      <c r="I30" s="169" t="s">
        <v>309</v>
      </c>
      <c r="J30" s="170" t="s">
        <v>310</v>
      </c>
      <c r="K30" s="171" t="s">
        <v>309</v>
      </c>
      <c r="L30" s="172" t="s">
        <v>309</v>
      </c>
      <c r="M30" s="173" t="s">
        <v>309</v>
      </c>
      <c r="N30" s="170" t="s">
        <v>310</v>
      </c>
      <c r="O30" s="174"/>
      <c r="P30" s="130">
        <v>179</v>
      </c>
      <c r="Q30" s="135">
        <v>5</v>
      </c>
      <c r="R30" s="131">
        <v>4</v>
      </c>
      <c r="S30" s="131">
        <v>6</v>
      </c>
      <c r="T30" s="175">
        <v>9.6799999999999994E-3</v>
      </c>
      <c r="U30" s="154">
        <v>0</v>
      </c>
      <c r="V30" s="132">
        <v>192.19993449844861</v>
      </c>
      <c r="W30" s="133" t="s">
        <v>143</v>
      </c>
      <c r="X30" s="176"/>
      <c r="Y30" s="121"/>
      <c r="Z30" s="136">
        <v>3.2432432432432434E-2</v>
      </c>
      <c r="AA30" s="126">
        <v>0</v>
      </c>
      <c r="AB30" s="134">
        <v>7.4999999999999997E-2</v>
      </c>
      <c r="AC30" s="127">
        <v>15</v>
      </c>
      <c r="AD30" s="128">
        <v>185</v>
      </c>
      <c r="AE30" s="129">
        <v>12.666666666666666</v>
      </c>
      <c r="AF30" s="122">
        <v>0.52421736562315413</v>
      </c>
    </row>
    <row r="31" spans="1:32" s="3" customFormat="1" x14ac:dyDescent="0.25">
      <c r="A31" s="3">
        <v>1680</v>
      </c>
      <c r="B31" s="119" t="s">
        <v>3</v>
      </c>
      <c r="C31" s="120" t="s">
        <v>114</v>
      </c>
      <c r="D31" s="124">
        <v>0.99574255049109406</v>
      </c>
      <c r="E31" s="37">
        <v>0.83750000000000002</v>
      </c>
      <c r="F31" s="123">
        <v>8.9713374386446873E-2</v>
      </c>
      <c r="G31" s="167" t="s">
        <v>311</v>
      </c>
      <c r="H31" s="168" t="s">
        <v>309</v>
      </c>
      <c r="I31" s="169" t="s">
        <v>311</v>
      </c>
      <c r="J31" s="170" t="s">
        <v>310</v>
      </c>
      <c r="K31" s="171" t="s">
        <v>311</v>
      </c>
      <c r="L31" s="172" t="s">
        <v>309</v>
      </c>
      <c r="M31" s="173" t="s">
        <v>311</v>
      </c>
      <c r="N31" s="170" t="s">
        <v>310</v>
      </c>
      <c r="O31" s="174"/>
      <c r="P31" s="130">
        <v>201</v>
      </c>
      <c r="Q31" s="135">
        <v>59</v>
      </c>
      <c r="R31" s="131">
        <v>21</v>
      </c>
      <c r="S31" s="131">
        <v>36</v>
      </c>
      <c r="T31" s="175">
        <v>7.281E-2</v>
      </c>
      <c r="U31" s="154">
        <v>3</v>
      </c>
      <c r="V31" s="132">
        <v>286.17485342790309</v>
      </c>
      <c r="W31" s="133" t="s">
        <v>143</v>
      </c>
      <c r="X31" s="176"/>
      <c r="Y31" s="121"/>
      <c r="Z31" s="136">
        <v>0.15</v>
      </c>
      <c r="AA31" s="126">
        <v>1.2500000000000001E-2</v>
      </c>
      <c r="AB31" s="134">
        <v>0.2982456140350877</v>
      </c>
      <c r="AC31" s="127">
        <v>102</v>
      </c>
      <c r="AD31" s="128">
        <v>405</v>
      </c>
      <c r="AE31" s="129">
        <v>275</v>
      </c>
      <c r="AF31" s="122">
        <v>0.7217217956290608</v>
      </c>
    </row>
    <row r="32" spans="1:32" s="3" customFormat="1" x14ac:dyDescent="0.25">
      <c r="A32" s="3">
        <v>15</v>
      </c>
      <c r="B32" s="119" t="s">
        <v>45</v>
      </c>
      <c r="C32" s="120" t="s">
        <v>143</v>
      </c>
      <c r="D32" s="124">
        <v>0.38031259413678636</v>
      </c>
      <c r="E32" s="37">
        <v>0.91752577319587625</v>
      </c>
      <c r="F32" s="123">
        <v>0.11528323802884614</v>
      </c>
      <c r="G32" s="167" t="s">
        <v>311</v>
      </c>
      <c r="H32" s="168" t="s">
        <v>309</v>
      </c>
      <c r="I32" s="169" t="s">
        <v>311</v>
      </c>
      <c r="J32" s="170" t="s">
        <v>310</v>
      </c>
      <c r="K32" s="171" t="s">
        <v>311</v>
      </c>
      <c r="L32" s="172" t="s">
        <v>309</v>
      </c>
      <c r="M32" s="173" t="s">
        <v>311</v>
      </c>
      <c r="N32" s="170" t="s">
        <v>310</v>
      </c>
      <c r="O32" s="174"/>
      <c r="P32" s="130">
        <v>89</v>
      </c>
      <c r="Q32" s="135">
        <v>15</v>
      </c>
      <c r="R32" s="131">
        <v>5</v>
      </c>
      <c r="S32" s="131">
        <v>6</v>
      </c>
      <c r="T32" s="175">
        <v>1.2270000000000001E-2</v>
      </c>
      <c r="U32" s="130" t="s">
        <v>144</v>
      </c>
      <c r="V32" s="132" t="s">
        <v>143</v>
      </c>
      <c r="W32" s="133">
        <v>96.611070407249997</v>
      </c>
      <c r="X32" s="176"/>
      <c r="Y32" s="121">
        <v>200</v>
      </c>
      <c r="Z32" s="136">
        <v>6.1855670103092786E-2</v>
      </c>
      <c r="AA32" s="126">
        <v>2.0618556701030927E-2</v>
      </c>
      <c r="AB32" s="134">
        <v>0.51741293532338306</v>
      </c>
      <c r="AC32" s="127">
        <v>104</v>
      </c>
      <c r="AD32" s="128">
        <v>147</v>
      </c>
      <c r="AE32" s="129">
        <v>417.66666666666669</v>
      </c>
      <c r="AF32" s="122">
        <v>0.17904607206142942</v>
      </c>
    </row>
    <row r="33" spans="1:32" s="3" customFormat="1" ht="17.25" customHeight="1" x14ac:dyDescent="0.25">
      <c r="A33" s="3">
        <v>1530</v>
      </c>
      <c r="B33" s="119" t="s">
        <v>25</v>
      </c>
      <c r="C33" s="120" t="s">
        <v>143</v>
      </c>
      <c r="D33" s="124">
        <v>0.77594087895642616</v>
      </c>
      <c r="E33" s="37">
        <v>1</v>
      </c>
      <c r="F33" s="123">
        <v>0.10032707795454546</v>
      </c>
      <c r="G33" s="167" t="s">
        <v>311</v>
      </c>
      <c r="H33" s="168" t="s">
        <v>309</v>
      </c>
      <c r="I33" s="169" t="s">
        <v>311</v>
      </c>
      <c r="J33" s="170" t="s">
        <v>310</v>
      </c>
      <c r="K33" s="171" t="s">
        <v>311</v>
      </c>
      <c r="L33" s="172" t="s">
        <v>309</v>
      </c>
      <c r="M33" s="173" t="s">
        <v>311</v>
      </c>
      <c r="N33" s="170" t="s">
        <v>310</v>
      </c>
      <c r="O33" s="174"/>
      <c r="P33" s="130">
        <v>40</v>
      </c>
      <c r="Q33" s="135">
        <v>4</v>
      </c>
      <c r="R33" s="130" t="s">
        <v>144</v>
      </c>
      <c r="S33" s="131">
        <v>0</v>
      </c>
      <c r="T33" s="175">
        <v>4.1199999999999995E-3</v>
      </c>
      <c r="U33" s="154">
        <v>0</v>
      </c>
      <c r="V33" s="132" t="s">
        <v>143</v>
      </c>
      <c r="W33" s="133">
        <v>40.485281492045452</v>
      </c>
      <c r="X33" s="176"/>
      <c r="Y33" s="121">
        <v>110</v>
      </c>
      <c r="Z33" s="136">
        <v>0</v>
      </c>
      <c r="AA33" s="126">
        <v>0</v>
      </c>
      <c r="AB33" s="134">
        <v>0.62264150943396224</v>
      </c>
      <c r="AC33" s="127">
        <v>66</v>
      </c>
      <c r="AD33" s="128">
        <v>113</v>
      </c>
      <c r="AE33" s="129">
        <v>93.666666666666671</v>
      </c>
      <c r="AF33" s="122">
        <v>0.17350856467808623</v>
      </c>
    </row>
    <row r="34" spans="1:32" s="3" customFormat="1" x14ac:dyDescent="0.25">
      <c r="A34" s="3">
        <v>1922</v>
      </c>
      <c r="B34" s="119" t="s">
        <v>57</v>
      </c>
      <c r="C34" s="120" t="s">
        <v>143</v>
      </c>
      <c r="D34" s="124">
        <v>1.2137635336935846</v>
      </c>
      <c r="E34" s="37">
        <v>1</v>
      </c>
      <c r="F34" s="123">
        <v>4.9830599326340992E-2</v>
      </c>
      <c r="G34" s="167" t="s">
        <v>309</v>
      </c>
      <c r="H34" s="168" t="s">
        <v>309</v>
      </c>
      <c r="I34" s="169" t="s">
        <v>309</v>
      </c>
      <c r="J34" s="170" t="s">
        <v>310</v>
      </c>
      <c r="K34" s="171" t="s">
        <v>309</v>
      </c>
      <c r="L34" s="172" t="s">
        <v>309</v>
      </c>
      <c r="M34" s="173" t="s">
        <v>309</v>
      </c>
      <c r="N34" s="170" t="s">
        <v>310</v>
      </c>
      <c r="O34" s="174"/>
      <c r="P34" s="130" t="s">
        <v>144</v>
      </c>
      <c r="Q34" s="130" t="s">
        <v>144</v>
      </c>
      <c r="R34" s="131">
        <v>11</v>
      </c>
      <c r="S34" s="131">
        <v>0</v>
      </c>
      <c r="T34" s="175">
        <v>0</v>
      </c>
      <c r="U34" s="154">
        <v>0</v>
      </c>
      <c r="V34" s="132" t="s">
        <v>143</v>
      </c>
      <c r="W34" s="133">
        <v>12.352202208757568</v>
      </c>
      <c r="X34" s="176"/>
      <c r="Y34" s="121"/>
      <c r="Z34" s="136">
        <v>0</v>
      </c>
      <c r="AA34" s="126">
        <v>0</v>
      </c>
      <c r="AB34" s="134">
        <v>0.66666666666666663</v>
      </c>
      <c r="AC34" s="130" t="s">
        <v>144</v>
      </c>
      <c r="AD34" s="128">
        <v>12</v>
      </c>
      <c r="AE34" s="129">
        <v>98.666666666666671</v>
      </c>
      <c r="AF34" s="122">
        <v>0.40977554636739516</v>
      </c>
    </row>
    <row r="35" spans="1:32" s="3" customFormat="1" x14ac:dyDescent="0.25">
      <c r="A35" s="3">
        <v>1170</v>
      </c>
      <c r="B35" s="119" t="s">
        <v>70</v>
      </c>
      <c r="C35" s="120" t="s">
        <v>114</v>
      </c>
      <c r="D35" s="124">
        <v>1.2008662021773877</v>
      </c>
      <c r="E35" s="37">
        <v>0.96551724137931039</v>
      </c>
      <c r="F35" s="123">
        <v>0.10499600074074074</v>
      </c>
      <c r="G35" s="167" t="s">
        <v>309</v>
      </c>
      <c r="H35" s="168" t="s">
        <v>309</v>
      </c>
      <c r="I35" s="169" t="s">
        <v>311</v>
      </c>
      <c r="J35" s="170" t="s">
        <v>310</v>
      </c>
      <c r="K35" s="171" t="s">
        <v>309</v>
      </c>
      <c r="L35" s="172" t="s">
        <v>309</v>
      </c>
      <c r="M35" s="173" t="s">
        <v>311</v>
      </c>
      <c r="N35" s="170" t="s">
        <v>310</v>
      </c>
      <c r="O35" s="174"/>
      <c r="P35" s="130">
        <v>28</v>
      </c>
      <c r="Q35" s="135">
        <v>14</v>
      </c>
      <c r="R35" s="130" t="s">
        <v>144</v>
      </c>
      <c r="S35" s="130" t="s">
        <v>144</v>
      </c>
      <c r="T35" s="175">
        <v>9.605000000000001E-2</v>
      </c>
      <c r="U35" s="154">
        <v>0</v>
      </c>
      <c r="V35" s="132">
        <v>39.294210833278555</v>
      </c>
      <c r="W35" s="133" t="s">
        <v>143</v>
      </c>
      <c r="X35" s="176"/>
      <c r="Y35" s="121"/>
      <c r="Z35" s="136">
        <v>3.4482758620689655E-2</v>
      </c>
      <c r="AA35" s="126">
        <v>0</v>
      </c>
      <c r="AB35" s="134">
        <v>0.35555555555555557</v>
      </c>
      <c r="AC35" s="127">
        <v>16</v>
      </c>
      <c r="AD35" s="128">
        <v>64</v>
      </c>
      <c r="AE35" s="129">
        <v>190</v>
      </c>
      <c r="AF35" s="122">
        <v>0.12182516243354992</v>
      </c>
    </row>
    <row r="36" spans="1:32" s="3" customFormat="1" x14ac:dyDescent="0.25">
      <c r="A36" s="3">
        <v>1785</v>
      </c>
      <c r="B36" s="62" t="s">
        <v>183</v>
      </c>
      <c r="C36" s="120" t="s">
        <v>143</v>
      </c>
      <c r="D36" s="124">
        <v>0.31532452775503206</v>
      </c>
      <c r="E36" s="37">
        <v>0.96666666666666667</v>
      </c>
      <c r="F36" s="123">
        <v>4.9830599326340992E-2</v>
      </c>
      <c r="G36" s="167" t="s">
        <v>311</v>
      </c>
      <c r="H36" s="168" t="s">
        <v>309</v>
      </c>
      <c r="I36" s="169" t="s">
        <v>309</v>
      </c>
      <c r="J36" s="170" t="s">
        <v>310</v>
      </c>
      <c r="K36" s="171" t="s">
        <v>311</v>
      </c>
      <c r="L36" s="172" t="s">
        <v>309</v>
      </c>
      <c r="M36" s="173" t="s">
        <v>309</v>
      </c>
      <c r="N36" s="170" t="s">
        <v>310</v>
      </c>
      <c r="O36" s="174"/>
      <c r="P36" s="130">
        <v>29</v>
      </c>
      <c r="Q36" s="130" t="s">
        <v>144</v>
      </c>
      <c r="R36" s="130" t="s">
        <v>144</v>
      </c>
      <c r="S36" s="131">
        <v>0</v>
      </c>
      <c r="T36" s="175">
        <v>0</v>
      </c>
      <c r="U36" s="130" t="s">
        <v>144</v>
      </c>
      <c r="V36" s="132" t="s">
        <v>143</v>
      </c>
      <c r="W36" s="133">
        <v>30.500437761624454</v>
      </c>
      <c r="X36" s="176"/>
      <c r="Y36" s="121">
        <v>60</v>
      </c>
      <c r="Z36" s="136">
        <v>0</v>
      </c>
      <c r="AA36" s="126">
        <v>3.3333333333333333E-2</v>
      </c>
      <c r="AB36" s="134">
        <v>0.4642857142857143</v>
      </c>
      <c r="AC36" s="127">
        <v>26</v>
      </c>
      <c r="AD36" s="128">
        <v>48</v>
      </c>
      <c r="AE36" s="129">
        <v>62.333333333333336</v>
      </c>
      <c r="AF36" s="122">
        <v>4.7991730655640871E-2</v>
      </c>
    </row>
    <row r="37" spans="1:32" s="3" customFormat="1" x14ac:dyDescent="0.25">
      <c r="A37" s="3">
        <v>1270</v>
      </c>
      <c r="B37" s="62" t="s">
        <v>124</v>
      </c>
      <c r="C37" s="120" t="s">
        <v>143</v>
      </c>
      <c r="D37" s="124">
        <v>1.1016889751296368</v>
      </c>
      <c r="E37" s="37">
        <v>1</v>
      </c>
      <c r="F37" s="123">
        <v>0</v>
      </c>
      <c r="G37" s="167" t="s">
        <v>309</v>
      </c>
      <c r="H37" s="168" t="s">
        <v>309</v>
      </c>
      <c r="I37" s="169" t="s">
        <v>309</v>
      </c>
      <c r="J37" s="170" t="s">
        <v>310</v>
      </c>
      <c r="K37" s="171" t="s">
        <v>309</v>
      </c>
      <c r="L37" s="172" t="s">
        <v>309</v>
      </c>
      <c r="M37" s="173" t="s">
        <v>309</v>
      </c>
      <c r="N37" s="170" t="s">
        <v>310</v>
      </c>
      <c r="O37" s="174"/>
      <c r="P37" s="130">
        <v>4</v>
      </c>
      <c r="Q37" s="135">
        <v>6</v>
      </c>
      <c r="R37" s="130" t="s">
        <v>144</v>
      </c>
      <c r="S37" s="131">
        <v>0</v>
      </c>
      <c r="T37" s="175">
        <v>2.1829999999999999E-2</v>
      </c>
      <c r="U37" s="154">
        <v>0</v>
      </c>
      <c r="V37" s="132" t="s">
        <v>143</v>
      </c>
      <c r="W37" s="133">
        <v>11</v>
      </c>
      <c r="X37" s="176"/>
      <c r="Y37" s="121"/>
      <c r="Z37" s="136">
        <v>0</v>
      </c>
      <c r="AA37" s="126">
        <v>0</v>
      </c>
      <c r="AB37" s="134">
        <v>0.81818181818181823</v>
      </c>
      <c r="AC37" s="127">
        <v>18</v>
      </c>
      <c r="AD37" s="128">
        <v>47</v>
      </c>
      <c r="AE37" s="129">
        <v>57.666666666666664</v>
      </c>
      <c r="AF37" s="122">
        <v>6.6450088600118126E-2</v>
      </c>
    </row>
    <row r="38" spans="1:32" s="3" customFormat="1" x14ac:dyDescent="0.25">
      <c r="A38" s="3">
        <v>1355</v>
      </c>
      <c r="B38" s="62" t="s">
        <v>71</v>
      </c>
      <c r="C38" s="120" t="s">
        <v>143</v>
      </c>
      <c r="D38" s="124">
        <v>1.2871758485666493</v>
      </c>
      <c r="E38" s="37">
        <v>1</v>
      </c>
      <c r="F38" s="123">
        <v>2.9771958333333335E-3</v>
      </c>
      <c r="G38" s="167" t="s">
        <v>309</v>
      </c>
      <c r="H38" s="168" t="s">
        <v>309</v>
      </c>
      <c r="I38" s="169" t="s">
        <v>309</v>
      </c>
      <c r="J38" s="170" t="s">
        <v>310</v>
      </c>
      <c r="K38" s="171" t="s">
        <v>309</v>
      </c>
      <c r="L38" s="172" t="s">
        <v>309</v>
      </c>
      <c r="M38" s="173" t="s">
        <v>309</v>
      </c>
      <c r="N38" s="170" t="s">
        <v>310</v>
      </c>
      <c r="O38" s="174"/>
      <c r="P38" s="130">
        <v>35</v>
      </c>
      <c r="Q38" s="135">
        <v>0</v>
      </c>
      <c r="R38" s="130" t="s">
        <v>144</v>
      </c>
      <c r="S38" s="131">
        <v>0</v>
      </c>
      <c r="T38" s="175">
        <v>0</v>
      </c>
      <c r="U38" s="154">
        <v>0</v>
      </c>
      <c r="V38" s="132" t="s">
        <v>143</v>
      </c>
      <c r="W38" s="133">
        <v>36.889843754166669</v>
      </c>
      <c r="X38" s="176"/>
      <c r="Y38" s="121"/>
      <c r="Z38" s="136">
        <v>0</v>
      </c>
      <c r="AA38" s="126">
        <v>0</v>
      </c>
      <c r="AB38" s="134">
        <v>0</v>
      </c>
      <c r="AC38" s="127">
        <v>0</v>
      </c>
      <c r="AD38" s="128">
        <v>13</v>
      </c>
      <c r="AE38" s="129">
        <v>44.333333333333336</v>
      </c>
      <c r="AF38" s="122">
        <v>7.3833431777909034E-2</v>
      </c>
    </row>
    <row r="39" spans="1:32" s="3" customFormat="1" x14ac:dyDescent="0.25">
      <c r="A39" s="3">
        <v>1520</v>
      </c>
      <c r="B39" s="119" t="s">
        <v>26</v>
      </c>
      <c r="C39" s="120" t="s">
        <v>143</v>
      </c>
      <c r="D39" s="124">
        <v>1.3709140554075452</v>
      </c>
      <c r="E39" s="37">
        <v>1</v>
      </c>
      <c r="F39" s="123">
        <v>0.15427478279411766</v>
      </c>
      <c r="G39" s="167" t="s">
        <v>309</v>
      </c>
      <c r="H39" s="168" t="s">
        <v>309</v>
      </c>
      <c r="I39" s="169" t="s">
        <v>311</v>
      </c>
      <c r="J39" s="170" t="s">
        <v>310</v>
      </c>
      <c r="K39" s="171" t="s">
        <v>309</v>
      </c>
      <c r="L39" s="172" t="s">
        <v>309</v>
      </c>
      <c r="M39" s="173" t="s">
        <v>311</v>
      </c>
      <c r="N39" s="170" t="s">
        <v>310</v>
      </c>
      <c r="O39" s="174"/>
      <c r="P39" s="130">
        <v>25</v>
      </c>
      <c r="Q39" s="135">
        <v>4</v>
      </c>
      <c r="R39" s="131">
        <v>0</v>
      </c>
      <c r="S39" s="131">
        <v>0</v>
      </c>
      <c r="T39" s="175">
        <v>1.294E-2</v>
      </c>
      <c r="U39" s="154">
        <v>0</v>
      </c>
      <c r="V39" s="132" t="s">
        <v>143</v>
      </c>
      <c r="W39" s="133">
        <v>24.526031298970587</v>
      </c>
      <c r="X39" s="176"/>
      <c r="Y39" s="121">
        <v>80</v>
      </c>
      <c r="Z39" s="136">
        <v>0</v>
      </c>
      <c r="AA39" s="126">
        <v>0</v>
      </c>
      <c r="AB39" s="134">
        <v>0.61538461538461542</v>
      </c>
      <c r="AC39" s="127">
        <v>40</v>
      </c>
      <c r="AD39" s="128">
        <v>80</v>
      </c>
      <c r="AE39" s="129">
        <v>32</v>
      </c>
      <c r="AF39" s="122">
        <v>7.0141760189013594E-2</v>
      </c>
    </row>
    <row r="40" spans="1:32" s="3" customFormat="1" x14ac:dyDescent="0.25">
      <c r="A40" s="3">
        <v>1780</v>
      </c>
      <c r="B40" s="119" t="s">
        <v>96</v>
      </c>
      <c r="C40" s="120" t="s">
        <v>114</v>
      </c>
      <c r="D40" s="124">
        <v>1.0636017916594429</v>
      </c>
      <c r="E40" s="37">
        <v>0.76533333333333331</v>
      </c>
      <c r="F40" s="123">
        <v>4.4177235429515432E-2</v>
      </c>
      <c r="G40" s="167" t="s">
        <v>309</v>
      </c>
      <c r="H40" s="168" t="s">
        <v>309</v>
      </c>
      <c r="I40" s="169" t="s">
        <v>309</v>
      </c>
      <c r="J40" s="170" t="s">
        <v>310</v>
      </c>
      <c r="K40" s="171" t="s">
        <v>309</v>
      </c>
      <c r="L40" s="172" t="s">
        <v>311</v>
      </c>
      <c r="M40" s="173" t="s">
        <v>309</v>
      </c>
      <c r="N40" s="170" t="s">
        <v>310</v>
      </c>
      <c r="O40" s="174"/>
      <c r="P40" s="130">
        <v>287</v>
      </c>
      <c r="Q40" s="135">
        <v>33</v>
      </c>
      <c r="R40" s="131">
        <v>39</v>
      </c>
      <c r="S40" s="131">
        <v>84</v>
      </c>
      <c r="T40" s="175">
        <v>0.11148999999999999</v>
      </c>
      <c r="U40" s="154">
        <v>4</v>
      </c>
      <c r="V40" s="132">
        <v>414.47805158287974</v>
      </c>
      <c r="W40" s="133" t="s">
        <v>143</v>
      </c>
      <c r="X40" s="176"/>
      <c r="Y40" s="121">
        <v>425</v>
      </c>
      <c r="Z40" s="136">
        <v>0.224</v>
      </c>
      <c r="AA40" s="126">
        <v>1.0666666666666666E-2</v>
      </c>
      <c r="AB40" s="134">
        <v>0.17582417582417584</v>
      </c>
      <c r="AC40" s="127">
        <v>80</v>
      </c>
      <c r="AD40" s="128">
        <v>438</v>
      </c>
      <c r="AE40" s="129">
        <v>52.666666666666664</v>
      </c>
      <c r="AF40" s="122">
        <v>1.5911104548139396</v>
      </c>
    </row>
    <row r="41" spans="1:32" s="3" customFormat="1" x14ac:dyDescent="0.25">
      <c r="A41" s="3">
        <v>383</v>
      </c>
      <c r="B41" s="119" t="s">
        <v>4</v>
      </c>
      <c r="C41" s="120" t="s">
        <v>114</v>
      </c>
      <c r="D41" s="124">
        <v>1.1824897596993917</v>
      </c>
      <c r="E41" s="37">
        <v>0.81415929203539827</v>
      </c>
      <c r="F41" s="123">
        <v>0.1039890052739726</v>
      </c>
      <c r="G41" s="167" t="s">
        <v>309</v>
      </c>
      <c r="H41" s="168" t="s">
        <v>309</v>
      </c>
      <c r="I41" s="169" t="s">
        <v>311</v>
      </c>
      <c r="J41" s="170" t="s">
        <v>310</v>
      </c>
      <c r="K41" s="171" t="s">
        <v>309</v>
      </c>
      <c r="L41" s="172" t="s">
        <v>309</v>
      </c>
      <c r="M41" s="173" t="s">
        <v>311</v>
      </c>
      <c r="N41" s="170" t="s">
        <v>310</v>
      </c>
      <c r="O41" s="174"/>
      <c r="P41" s="130">
        <v>92</v>
      </c>
      <c r="Q41" s="135">
        <v>33</v>
      </c>
      <c r="R41" s="131">
        <v>6</v>
      </c>
      <c r="S41" s="131">
        <v>19</v>
      </c>
      <c r="T41" s="175">
        <v>0.1017</v>
      </c>
      <c r="U41" s="130" t="s">
        <v>144</v>
      </c>
      <c r="V41" s="132">
        <v>132.670287163795</v>
      </c>
      <c r="W41" s="133" t="s">
        <v>143</v>
      </c>
      <c r="X41" s="176"/>
      <c r="Y41" s="121"/>
      <c r="Z41" s="136">
        <v>0.16814159292035399</v>
      </c>
      <c r="AA41" s="126">
        <v>1.7699115044247787E-2</v>
      </c>
      <c r="AB41" s="134">
        <v>0.39893617021276595</v>
      </c>
      <c r="AC41" s="127">
        <v>75</v>
      </c>
      <c r="AD41" s="128">
        <v>176</v>
      </c>
      <c r="AE41" s="129">
        <v>952</v>
      </c>
      <c r="AF41" s="122">
        <v>0.46145894861193149</v>
      </c>
    </row>
    <row r="42" spans="1:32" s="3" customFormat="1" x14ac:dyDescent="0.25">
      <c r="A42" s="3">
        <v>1715</v>
      </c>
      <c r="B42" s="119" t="s">
        <v>5</v>
      </c>
      <c r="C42" s="120" t="s">
        <v>114</v>
      </c>
      <c r="D42" s="124">
        <v>0.88962640529359283</v>
      </c>
      <c r="E42" s="37">
        <v>0.94691535150645623</v>
      </c>
      <c r="F42" s="123">
        <v>9.7768950429292942E-2</v>
      </c>
      <c r="G42" s="167" t="s">
        <v>311</v>
      </c>
      <c r="H42" s="168" t="s">
        <v>309</v>
      </c>
      <c r="I42" s="169" t="s">
        <v>311</v>
      </c>
      <c r="J42" s="170" t="s">
        <v>310</v>
      </c>
      <c r="K42" s="171" t="s">
        <v>311</v>
      </c>
      <c r="L42" s="172" t="s">
        <v>309</v>
      </c>
      <c r="M42" s="173" t="s">
        <v>311</v>
      </c>
      <c r="N42" s="170" t="s">
        <v>310</v>
      </c>
      <c r="O42" s="174"/>
      <c r="P42" s="130">
        <v>660</v>
      </c>
      <c r="Q42" s="135">
        <v>155</v>
      </c>
      <c r="R42" s="131">
        <v>73</v>
      </c>
      <c r="S42" s="131">
        <v>33</v>
      </c>
      <c r="T42" s="175">
        <v>1.772E-2</v>
      </c>
      <c r="U42" s="154">
        <v>4</v>
      </c>
      <c r="V42" s="132">
        <v>830.42720802607425</v>
      </c>
      <c r="W42" s="133" t="s">
        <v>143</v>
      </c>
      <c r="X42" s="176"/>
      <c r="Y42" s="121"/>
      <c r="Z42" s="136">
        <v>4.7345767575322814E-2</v>
      </c>
      <c r="AA42" s="126">
        <v>5.7388809182209472E-3</v>
      </c>
      <c r="AB42" s="134">
        <v>0.31532416502946953</v>
      </c>
      <c r="AC42" s="127">
        <v>321</v>
      </c>
      <c r="AD42" s="128">
        <v>1054</v>
      </c>
      <c r="AE42" s="129">
        <v>296.33333333333331</v>
      </c>
      <c r="AF42" s="122">
        <v>3.2191376255168338</v>
      </c>
    </row>
    <row r="43" spans="1:32" s="3" customFormat="1" x14ac:dyDescent="0.25">
      <c r="A43" s="3">
        <v>1405</v>
      </c>
      <c r="B43" s="119" t="s">
        <v>50</v>
      </c>
      <c r="C43" s="120" t="s">
        <v>114</v>
      </c>
      <c r="D43" s="124">
        <v>1.1240844105244177</v>
      </c>
      <c r="E43" s="37">
        <v>1</v>
      </c>
      <c r="F43" s="123">
        <v>1.6565570454545456E-3</v>
      </c>
      <c r="G43" s="167" t="s">
        <v>309</v>
      </c>
      <c r="H43" s="168" t="s">
        <v>309</v>
      </c>
      <c r="I43" s="169" t="s">
        <v>309</v>
      </c>
      <c r="J43" s="170" t="s">
        <v>310</v>
      </c>
      <c r="K43" s="171" t="s">
        <v>309</v>
      </c>
      <c r="L43" s="172" t="s">
        <v>309</v>
      </c>
      <c r="M43" s="173" t="s">
        <v>309</v>
      </c>
      <c r="N43" s="170" t="s">
        <v>310</v>
      </c>
      <c r="O43" s="174"/>
      <c r="P43" s="130">
        <v>27</v>
      </c>
      <c r="Q43" s="135">
        <v>0</v>
      </c>
      <c r="R43" s="131">
        <v>4</v>
      </c>
      <c r="S43" s="131">
        <v>0</v>
      </c>
      <c r="T43" s="175">
        <v>1.1439999999999999E-2</v>
      </c>
      <c r="U43" s="154">
        <v>0</v>
      </c>
      <c r="V43" s="132">
        <v>30.948646731590909</v>
      </c>
      <c r="W43" s="133" t="s">
        <v>143</v>
      </c>
      <c r="X43" s="176"/>
      <c r="Y43" s="121"/>
      <c r="Z43" s="136">
        <v>0</v>
      </c>
      <c r="AA43" s="126">
        <v>0</v>
      </c>
      <c r="AB43" s="134">
        <v>3.5714285714285712E-2</v>
      </c>
      <c r="AC43" s="130" t="s">
        <v>144</v>
      </c>
      <c r="AD43" s="128">
        <v>22</v>
      </c>
      <c r="AE43" s="129">
        <v>1946.3333333333333</v>
      </c>
      <c r="AF43" s="122">
        <v>6.0912581216774959E-2</v>
      </c>
    </row>
    <row r="44" spans="1:32" s="3" customFormat="1" x14ac:dyDescent="0.25">
      <c r="A44" s="3">
        <v>1670</v>
      </c>
      <c r="B44" s="119" t="s">
        <v>122</v>
      </c>
      <c r="C44" s="120" t="s">
        <v>114</v>
      </c>
      <c r="D44" s="124">
        <v>1.0478318265815496</v>
      </c>
      <c r="E44" s="37">
        <v>0.98445595854922274</v>
      </c>
      <c r="F44" s="123">
        <v>4.6493735986486498E-2</v>
      </c>
      <c r="G44" s="167" t="s">
        <v>309</v>
      </c>
      <c r="H44" s="168" t="s">
        <v>309</v>
      </c>
      <c r="I44" s="169" t="s">
        <v>309</v>
      </c>
      <c r="J44" s="170" t="s">
        <v>310</v>
      </c>
      <c r="K44" s="171" t="s">
        <v>309</v>
      </c>
      <c r="L44" s="172" t="s">
        <v>309</v>
      </c>
      <c r="M44" s="173" t="s">
        <v>309</v>
      </c>
      <c r="N44" s="170" t="s">
        <v>310</v>
      </c>
      <c r="O44" s="174"/>
      <c r="P44" s="130">
        <v>190</v>
      </c>
      <c r="Q44" s="135">
        <v>21</v>
      </c>
      <c r="R44" s="131">
        <v>13</v>
      </c>
      <c r="S44" s="131">
        <v>3</v>
      </c>
      <c r="T44" s="175">
        <v>7.43E-3</v>
      </c>
      <c r="U44" s="154">
        <v>0</v>
      </c>
      <c r="V44" s="132">
        <v>216.4246682764427</v>
      </c>
      <c r="W44" s="133" t="s">
        <v>143</v>
      </c>
      <c r="X44" s="176"/>
      <c r="Y44" s="121"/>
      <c r="Z44" s="136">
        <v>1.5544041450777202E-2</v>
      </c>
      <c r="AA44" s="126">
        <v>0</v>
      </c>
      <c r="AB44" s="134">
        <v>0.15720524017467249</v>
      </c>
      <c r="AC44" s="127">
        <v>36</v>
      </c>
      <c r="AD44" s="128">
        <v>143</v>
      </c>
      <c r="AE44" s="129">
        <v>33.666666666666664</v>
      </c>
      <c r="AF44" s="122">
        <v>0.51129651506202012</v>
      </c>
    </row>
    <row r="45" spans="1:32" s="3" customFormat="1" x14ac:dyDescent="0.25">
      <c r="A45" s="3">
        <v>1495</v>
      </c>
      <c r="B45" s="119" t="s">
        <v>98</v>
      </c>
      <c r="C45" s="120" t="s">
        <v>114</v>
      </c>
      <c r="D45" s="124">
        <v>1.1401714787946335</v>
      </c>
      <c r="E45" s="37">
        <v>0.93103448275862066</v>
      </c>
      <c r="F45" s="123">
        <v>0.1325493485</v>
      </c>
      <c r="G45" s="167" t="s">
        <v>309</v>
      </c>
      <c r="H45" s="168" t="s">
        <v>309</v>
      </c>
      <c r="I45" s="169" t="s">
        <v>311</v>
      </c>
      <c r="J45" s="170" t="s">
        <v>310</v>
      </c>
      <c r="K45" s="171" t="s">
        <v>309</v>
      </c>
      <c r="L45" s="172" t="s">
        <v>309</v>
      </c>
      <c r="M45" s="173" t="s">
        <v>311</v>
      </c>
      <c r="N45" s="170" t="s">
        <v>310</v>
      </c>
      <c r="O45" s="174"/>
      <c r="P45" s="130">
        <v>27</v>
      </c>
      <c r="Q45" s="135">
        <v>3</v>
      </c>
      <c r="R45" s="131">
        <v>0</v>
      </c>
      <c r="S45" s="130" t="s">
        <v>144</v>
      </c>
      <c r="T45" s="175">
        <v>4.2960000000000005E-2</v>
      </c>
      <c r="U45" s="154">
        <v>0</v>
      </c>
      <c r="V45" s="132">
        <v>27.683889488023119</v>
      </c>
      <c r="W45" s="133" t="s">
        <v>143</v>
      </c>
      <c r="X45" s="176"/>
      <c r="Y45" s="121"/>
      <c r="Z45" s="136">
        <v>6.8965517241379309E-2</v>
      </c>
      <c r="AA45" s="126">
        <v>0</v>
      </c>
      <c r="AB45" s="134">
        <v>0.19444444444444445</v>
      </c>
      <c r="AC45" s="127">
        <v>7</v>
      </c>
      <c r="AD45" s="128">
        <v>47</v>
      </c>
      <c r="AE45" s="129">
        <v>340.66666666666669</v>
      </c>
      <c r="AF45" s="122">
        <v>0.10336680448907265</v>
      </c>
    </row>
    <row r="46" spans="1:32" s="3" customFormat="1" x14ac:dyDescent="0.25">
      <c r="A46" s="3">
        <v>1655</v>
      </c>
      <c r="B46" s="119" t="s">
        <v>53</v>
      </c>
      <c r="C46" s="120" t="s">
        <v>143</v>
      </c>
      <c r="D46" s="124">
        <v>0.69101779899221771</v>
      </c>
      <c r="E46" s="37">
        <v>1</v>
      </c>
      <c r="F46" s="123">
        <v>6.2144794928571438E-2</v>
      </c>
      <c r="G46" s="167" t="s">
        <v>311</v>
      </c>
      <c r="H46" s="168" t="s">
        <v>309</v>
      </c>
      <c r="I46" s="169" t="s">
        <v>311</v>
      </c>
      <c r="J46" s="170" t="s">
        <v>310</v>
      </c>
      <c r="K46" s="171" t="s">
        <v>311</v>
      </c>
      <c r="L46" s="172" t="s">
        <v>309</v>
      </c>
      <c r="M46" s="173" t="s">
        <v>311</v>
      </c>
      <c r="N46" s="170" t="s">
        <v>310</v>
      </c>
      <c r="O46" s="174"/>
      <c r="P46" s="130">
        <v>22</v>
      </c>
      <c r="Q46" s="135">
        <v>3</v>
      </c>
      <c r="R46" s="131">
        <v>0</v>
      </c>
      <c r="S46" s="131">
        <v>0</v>
      </c>
      <c r="T46" s="175">
        <v>0</v>
      </c>
      <c r="U46" s="154">
        <v>0</v>
      </c>
      <c r="V46" s="132" t="s">
        <v>143</v>
      </c>
      <c r="W46" s="133">
        <v>23.446380126785716</v>
      </c>
      <c r="X46" s="176"/>
      <c r="Y46" s="121"/>
      <c r="Z46" s="136">
        <v>0</v>
      </c>
      <c r="AA46" s="126">
        <v>0</v>
      </c>
      <c r="AB46" s="134">
        <v>0</v>
      </c>
      <c r="AC46" s="127">
        <v>0</v>
      </c>
      <c r="AD46" s="128">
        <v>22</v>
      </c>
      <c r="AE46" s="129">
        <v>62</v>
      </c>
      <c r="AF46" s="122">
        <v>8.6754282339043115E-2</v>
      </c>
    </row>
    <row r="47" spans="1:32" s="3" customFormat="1" x14ac:dyDescent="0.25">
      <c r="A47" s="3">
        <v>1280</v>
      </c>
      <c r="B47" s="119" t="s">
        <v>99</v>
      </c>
      <c r="C47" s="120" t="s">
        <v>143</v>
      </c>
      <c r="D47" s="124">
        <v>1.0362239066249004</v>
      </c>
      <c r="E47" s="37">
        <v>0.9375</v>
      </c>
      <c r="F47" s="123">
        <v>5.2807743359375006E-2</v>
      </c>
      <c r="G47" s="167" t="s">
        <v>309</v>
      </c>
      <c r="H47" s="168" t="s">
        <v>309</v>
      </c>
      <c r="I47" s="169" t="s">
        <v>311</v>
      </c>
      <c r="J47" s="170" t="s">
        <v>310</v>
      </c>
      <c r="K47" s="171" t="s">
        <v>309</v>
      </c>
      <c r="L47" s="172" t="s">
        <v>309</v>
      </c>
      <c r="M47" s="173" t="s">
        <v>311</v>
      </c>
      <c r="N47" s="170" t="s">
        <v>310</v>
      </c>
      <c r="O47" s="174"/>
      <c r="P47" s="130">
        <v>15</v>
      </c>
      <c r="Q47" s="130" t="s">
        <v>144</v>
      </c>
      <c r="R47" s="131">
        <v>4</v>
      </c>
      <c r="S47" s="131">
        <v>0</v>
      </c>
      <c r="T47" s="175">
        <v>2.6099999999999998E-2</v>
      </c>
      <c r="U47" s="130" t="s">
        <v>144</v>
      </c>
      <c r="V47" s="132" t="s">
        <v>143</v>
      </c>
      <c r="W47" s="133">
        <v>19.038564358476563</v>
      </c>
      <c r="X47" s="176"/>
      <c r="Y47" s="121">
        <v>40</v>
      </c>
      <c r="Z47" s="136">
        <v>0</v>
      </c>
      <c r="AA47" s="126">
        <v>6.25E-2</v>
      </c>
      <c r="AB47" s="134">
        <v>0.61904761904761907</v>
      </c>
      <c r="AC47" s="127">
        <v>26</v>
      </c>
      <c r="AD47" s="128">
        <v>42</v>
      </c>
      <c r="AE47" s="129">
        <v>41.333333333333336</v>
      </c>
      <c r="AF47" s="122">
        <v>7.3833431777909034E-2</v>
      </c>
    </row>
    <row r="48" spans="1:32" s="3" customFormat="1" x14ac:dyDescent="0.25">
      <c r="A48" s="3">
        <v>1932</v>
      </c>
      <c r="B48" s="119" t="s">
        <v>12</v>
      </c>
      <c r="C48" s="120" t="s">
        <v>114</v>
      </c>
      <c r="D48" s="124">
        <v>1.0303021979411531</v>
      </c>
      <c r="E48" s="37">
        <v>0.85210466439135379</v>
      </c>
      <c r="F48" s="123">
        <v>6.1946733769841285E-2</v>
      </c>
      <c r="G48" s="167" t="s">
        <v>309</v>
      </c>
      <c r="H48" s="168" t="s">
        <v>309</v>
      </c>
      <c r="I48" s="169" t="s">
        <v>311</v>
      </c>
      <c r="J48" s="170" t="s">
        <v>310</v>
      </c>
      <c r="K48" s="171" t="s">
        <v>309</v>
      </c>
      <c r="L48" s="172" t="s">
        <v>309</v>
      </c>
      <c r="M48" s="173" t="s">
        <v>311</v>
      </c>
      <c r="N48" s="170" t="s">
        <v>310</v>
      </c>
      <c r="O48" s="174"/>
      <c r="P48" s="130">
        <v>749</v>
      </c>
      <c r="Q48" s="135">
        <v>275</v>
      </c>
      <c r="R48" s="131">
        <v>89</v>
      </c>
      <c r="S48" s="131">
        <v>87</v>
      </c>
      <c r="T48" s="175">
        <v>4.9869999999999998E-2</v>
      </c>
      <c r="U48" s="154">
        <v>43</v>
      </c>
      <c r="V48" s="132">
        <v>1121.5939971505302</v>
      </c>
      <c r="W48" s="133" t="s">
        <v>143</v>
      </c>
      <c r="X48" s="176"/>
      <c r="Y48" s="121"/>
      <c r="Z48" s="136">
        <v>9.8976109215017066E-2</v>
      </c>
      <c r="AA48" s="126">
        <v>4.8919226393629126E-2</v>
      </c>
      <c r="AB48" s="134">
        <v>0.57474600870827286</v>
      </c>
      <c r="AC48" s="127">
        <v>1188</v>
      </c>
      <c r="AD48" s="128">
        <v>2323</v>
      </c>
      <c r="AE48" s="129">
        <v>50</v>
      </c>
      <c r="AF48" s="122">
        <v>2.4254282339043121</v>
      </c>
    </row>
    <row r="49" spans="1:32" s="3" customFormat="1" x14ac:dyDescent="0.25">
      <c r="A49" s="3">
        <v>94</v>
      </c>
      <c r="B49" s="119" t="s">
        <v>72</v>
      </c>
      <c r="C49" s="120" t="s">
        <v>143</v>
      </c>
      <c r="D49" s="124">
        <v>2.3020783690762414</v>
      </c>
      <c r="E49" s="37">
        <v>1</v>
      </c>
      <c r="F49" s="123">
        <v>4.9830599326340992E-2</v>
      </c>
      <c r="G49" s="167" t="s">
        <v>309</v>
      </c>
      <c r="H49" s="168" t="s">
        <v>309</v>
      </c>
      <c r="I49" s="169" t="s">
        <v>309</v>
      </c>
      <c r="J49" s="170" t="s">
        <v>310</v>
      </c>
      <c r="K49" s="171" t="s">
        <v>309</v>
      </c>
      <c r="L49" s="172" t="s">
        <v>309</v>
      </c>
      <c r="M49" s="173" t="s">
        <v>309</v>
      </c>
      <c r="N49" s="170" t="s">
        <v>310</v>
      </c>
      <c r="O49" s="174"/>
      <c r="P49" s="130" t="s">
        <v>144</v>
      </c>
      <c r="Q49" s="135">
        <v>0</v>
      </c>
      <c r="R49" s="131">
        <v>0</v>
      </c>
      <c r="S49" s="131">
        <v>0</v>
      </c>
      <c r="T49" s="175">
        <v>0</v>
      </c>
      <c r="U49" s="154">
        <v>0</v>
      </c>
      <c r="V49" s="132" t="s">
        <v>143</v>
      </c>
      <c r="W49" s="133">
        <v>0.95016940067365896</v>
      </c>
      <c r="X49" s="176"/>
      <c r="Y49" s="121"/>
      <c r="Z49" s="136">
        <v>0</v>
      </c>
      <c r="AA49" s="126">
        <v>0</v>
      </c>
      <c r="AB49" s="134">
        <v>0</v>
      </c>
      <c r="AC49" s="127">
        <v>0</v>
      </c>
      <c r="AD49" s="128">
        <v>0</v>
      </c>
      <c r="AE49" s="129">
        <v>1409.3333333333333</v>
      </c>
      <c r="AF49" s="122">
        <v>1.1075014766686356E-2</v>
      </c>
    </row>
    <row r="50" spans="1:32" s="3" customFormat="1" x14ac:dyDescent="0.25">
      <c r="A50" s="3">
        <v>1330</v>
      </c>
      <c r="B50" s="119" t="s">
        <v>15</v>
      </c>
      <c r="C50" s="120" t="s">
        <v>143</v>
      </c>
      <c r="D50" s="124">
        <v>1.0332829445764371</v>
      </c>
      <c r="E50" s="37">
        <v>1</v>
      </c>
      <c r="F50" s="123">
        <v>0</v>
      </c>
      <c r="G50" s="167" t="s">
        <v>309</v>
      </c>
      <c r="H50" s="168" t="s">
        <v>309</v>
      </c>
      <c r="I50" s="169" t="s">
        <v>309</v>
      </c>
      <c r="J50" s="170" t="s">
        <v>310</v>
      </c>
      <c r="K50" s="171" t="s">
        <v>309</v>
      </c>
      <c r="L50" s="172" t="s">
        <v>309</v>
      </c>
      <c r="M50" s="173" t="s">
        <v>309</v>
      </c>
      <c r="N50" s="170" t="s">
        <v>310</v>
      </c>
      <c r="O50" s="174"/>
      <c r="P50" s="130">
        <v>19</v>
      </c>
      <c r="Q50" s="135">
        <v>9</v>
      </c>
      <c r="R50" s="131">
        <v>0</v>
      </c>
      <c r="S50" s="131">
        <v>0</v>
      </c>
      <c r="T50" s="175">
        <v>0</v>
      </c>
      <c r="U50" s="154">
        <v>0</v>
      </c>
      <c r="V50" s="132" t="s">
        <v>143</v>
      </c>
      <c r="W50" s="133">
        <v>28</v>
      </c>
      <c r="X50" s="176"/>
      <c r="Y50" s="121"/>
      <c r="Z50" s="136">
        <v>0</v>
      </c>
      <c r="AA50" s="126">
        <v>0</v>
      </c>
      <c r="AB50" s="134">
        <v>0.65454545454545454</v>
      </c>
      <c r="AC50" s="127">
        <v>36</v>
      </c>
      <c r="AD50" s="128">
        <v>64</v>
      </c>
      <c r="AE50" s="129">
        <v>7.333333333333333</v>
      </c>
      <c r="AF50" s="122">
        <v>5.3529238038984052E-2</v>
      </c>
    </row>
    <row r="51" spans="1:32" s="3" customFormat="1" x14ac:dyDescent="0.25">
      <c r="A51" s="3">
        <v>1145</v>
      </c>
      <c r="B51" s="40" t="s">
        <v>73</v>
      </c>
      <c r="C51" s="120" t="s">
        <v>114</v>
      </c>
      <c r="D51" s="124">
        <v>1.1522372769594682</v>
      </c>
      <c r="E51" s="37">
        <v>0.88819875776397517</v>
      </c>
      <c r="F51" s="123">
        <v>3.4318083600628928E-2</v>
      </c>
      <c r="G51" s="167" t="s">
        <v>309</v>
      </c>
      <c r="H51" s="168" t="s">
        <v>309</v>
      </c>
      <c r="I51" s="169" t="s">
        <v>309</v>
      </c>
      <c r="J51" s="170" t="s">
        <v>310</v>
      </c>
      <c r="K51" s="171" t="s">
        <v>309</v>
      </c>
      <c r="L51" s="172" t="s">
        <v>309</v>
      </c>
      <c r="M51" s="173" t="s">
        <v>309</v>
      </c>
      <c r="N51" s="170" t="s">
        <v>310</v>
      </c>
      <c r="O51" s="174"/>
      <c r="P51" s="130">
        <v>286</v>
      </c>
      <c r="Q51" s="135">
        <v>34</v>
      </c>
      <c r="R51" s="131">
        <v>18</v>
      </c>
      <c r="S51" s="131">
        <v>34</v>
      </c>
      <c r="T51" s="175">
        <v>9.6560000000000007E-2</v>
      </c>
      <c r="U51" s="130" t="s">
        <v>144</v>
      </c>
      <c r="V51" s="132">
        <v>356.06330054175021</v>
      </c>
      <c r="W51" s="133" t="s">
        <v>143</v>
      </c>
      <c r="X51" s="176"/>
      <c r="Y51" s="121"/>
      <c r="Z51" s="136">
        <v>0.10559006211180125</v>
      </c>
      <c r="AA51" s="126">
        <v>6.2111801242236021E-3</v>
      </c>
      <c r="AB51" s="134">
        <v>0.23150357995226731</v>
      </c>
      <c r="AC51" s="127">
        <v>97</v>
      </c>
      <c r="AD51" s="128">
        <v>409</v>
      </c>
      <c r="AE51" s="129">
        <v>6</v>
      </c>
      <c r="AF51" s="122">
        <v>0.93953041937389248</v>
      </c>
    </row>
    <row r="52" spans="1:32" s="3" customFormat="1" x14ac:dyDescent="0.25">
      <c r="A52" s="3">
        <v>1190</v>
      </c>
      <c r="B52" s="119" t="s">
        <v>27</v>
      </c>
      <c r="C52" s="120" t="s">
        <v>114</v>
      </c>
      <c r="D52" s="124">
        <v>1.2841655348996168</v>
      </c>
      <c r="E52" s="37">
        <v>0.93333333333333335</v>
      </c>
      <c r="F52" s="123">
        <v>3.5232324403508784E-2</v>
      </c>
      <c r="G52" s="167" t="s">
        <v>309</v>
      </c>
      <c r="H52" s="168" t="s">
        <v>309</v>
      </c>
      <c r="I52" s="169" t="s">
        <v>309</v>
      </c>
      <c r="J52" s="170" t="s">
        <v>310</v>
      </c>
      <c r="K52" s="171" t="s">
        <v>309</v>
      </c>
      <c r="L52" s="172" t="s">
        <v>309</v>
      </c>
      <c r="M52" s="173" t="s">
        <v>309</v>
      </c>
      <c r="N52" s="170" t="s">
        <v>310</v>
      </c>
      <c r="O52" s="174"/>
      <c r="P52" s="130">
        <v>266</v>
      </c>
      <c r="Q52" s="135">
        <v>31</v>
      </c>
      <c r="R52" s="131">
        <v>14</v>
      </c>
      <c r="S52" s="131">
        <v>17</v>
      </c>
      <c r="T52" s="175">
        <v>3.2129999999999999E-2</v>
      </c>
      <c r="U52" s="130" t="s">
        <v>144</v>
      </c>
      <c r="V52" s="132">
        <v>315.91683184356157</v>
      </c>
      <c r="W52" s="133" t="s">
        <v>143</v>
      </c>
      <c r="X52" s="176"/>
      <c r="Y52" s="121"/>
      <c r="Z52" s="136">
        <v>5.9649122807017542E-2</v>
      </c>
      <c r="AA52" s="126">
        <v>7.0175438596491229E-3</v>
      </c>
      <c r="AB52" s="134">
        <v>0.17630057803468208</v>
      </c>
      <c r="AC52" s="127">
        <v>61</v>
      </c>
      <c r="AD52" s="128">
        <v>352</v>
      </c>
      <c r="AE52" s="129">
        <v>7</v>
      </c>
      <c r="AF52" s="122">
        <v>0.87492616656822209</v>
      </c>
    </row>
    <row r="53" spans="1:32" s="3" customFormat="1" x14ac:dyDescent="0.25">
      <c r="A53" s="3">
        <v>1250</v>
      </c>
      <c r="B53" s="119" t="s">
        <v>28</v>
      </c>
      <c r="C53" s="120" t="s">
        <v>114</v>
      </c>
      <c r="D53" s="124">
        <v>1.1311080991212448</v>
      </c>
      <c r="E53" s="37">
        <v>0.97938144329896903</v>
      </c>
      <c r="F53" s="123">
        <v>3.5717481858974359E-2</v>
      </c>
      <c r="G53" s="167" t="s">
        <v>309</v>
      </c>
      <c r="H53" s="168" t="s">
        <v>309</v>
      </c>
      <c r="I53" s="169" t="s">
        <v>309</v>
      </c>
      <c r="J53" s="170" t="s">
        <v>310</v>
      </c>
      <c r="K53" s="171" t="s">
        <v>309</v>
      </c>
      <c r="L53" s="172" t="s">
        <v>309</v>
      </c>
      <c r="M53" s="173" t="s">
        <v>309</v>
      </c>
      <c r="N53" s="170" t="s">
        <v>310</v>
      </c>
      <c r="O53" s="174"/>
      <c r="P53" s="130">
        <v>95</v>
      </c>
      <c r="Q53" s="135">
        <v>7</v>
      </c>
      <c r="R53" s="130" t="s">
        <v>144</v>
      </c>
      <c r="S53" s="130" t="s">
        <v>144</v>
      </c>
      <c r="T53" s="175">
        <v>1.9259999999999999E-2</v>
      </c>
      <c r="U53" s="154">
        <v>0</v>
      </c>
      <c r="V53" s="132">
        <v>101.2125202422089</v>
      </c>
      <c r="W53" s="133" t="s">
        <v>143</v>
      </c>
      <c r="X53" s="176"/>
      <c r="Y53" s="121"/>
      <c r="Z53" s="136">
        <v>2.0618556701030927E-2</v>
      </c>
      <c r="AA53" s="126">
        <v>0</v>
      </c>
      <c r="AB53" s="134">
        <v>0.11818181818181818</v>
      </c>
      <c r="AC53" s="127">
        <v>13</v>
      </c>
      <c r="AD53" s="128">
        <v>91</v>
      </c>
      <c r="AE53" s="129">
        <v>574</v>
      </c>
      <c r="AF53" s="122">
        <v>0.38577968103957472</v>
      </c>
    </row>
    <row r="54" spans="1:32" s="3" customFormat="1" x14ac:dyDescent="0.25">
      <c r="A54" s="3">
        <v>1912</v>
      </c>
      <c r="B54" t="s">
        <v>225</v>
      </c>
      <c r="C54" s="120" t="s">
        <v>114</v>
      </c>
      <c r="D54" s="124">
        <v>1.193549678525492</v>
      </c>
      <c r="E54" s="37">
        <v>0.84597156398104267</v>
      </c>
      <c r="F54" s="123">
        <v>4.8908242760692833E-2</v>
      </c>
      <c r="G54" s="167" t="s">
        <v>309</v>
      </c>
      <c r="H54" s="168" t="s">
        <v>309</v>
      </c>
      <c r="I54" s="169" t="s">
        <v>309</v>
      </c>
      <c r="J54" s="170" t="s">
        <v>310</v>
      </c>
      <c r="K54" s="171" t="s">
        <v>309</v>
      </c>
      <c r="L54" s="172" t="s">
        <v>309</v>
      </c>
      <c r="M54" s="173" t="s">
        <v>309</v>
      </c>
      <c r="N54" s="170" t="s">
        <v>310</v>
      </c>
      <c r="O54" s="174"/>
      <c r="P54" s="130">
        <v>1071</v>
      </c>
      <c r="Q54" s="135">
        <v>256</v>
      </c>
      <c r="R54" s="131">
        <v>110</v>
      </c>
      <c r="S54" s="131">
        <v>129</v>
      </c>
      <c r="T54" s="175">
        <v>2.8490000000000001E-2</v>
      </c>
      <c r="U54" s="154">
        <v>66</v>
      </c>
      <c r="V54" s="132">
        <v>1485.9142298996314</v>
      </c>
      <c r="W54" s="133" t="s">
        <v>143</v>
      </c>
      <c r="X54" s="176"/>
      <c r="Y54" s="121"/>
      <c r="Z54" s="136">
        <v>0.1018957345971564</v>
      </c>
      <c r="AA54" s="126">
        <v>5.2132701421800945E-2</v>
      </c>
      <c r="AB54" s="134">
        <v>0.49278846153846156</v>
      </c>
      <c r="AC54" s="127">
        <v>1230</v>
      </c>
      <c r="AD54" s="128">
        <v>2384</v>
      </c>
      <c r="AE54" s="129">
        <v>489</v>
      </c>
      <c r="AF54" s="122">
        <v>6.1558623744831662</v>
      </c>
    </row>
    <row r="55" spans="1:32" s="3" customFormat="1" x14ac:dyDescent="0.25">
      <c r="A55" s="3">
        <v>1790</v>
      </c>
      <c r="B55" s="119" t="s">
        <v>16</v>
      </c>
      <c r="C55" s="120" t="s">
        <v>114</v>
      </c>
      <c r="D55" s="124">
        <v>0.51389477792747107</v>
      </c>
      <c r="E55" s="37">
        <v>0.75806451612903225</v>
      </c>
      <c r="F55" s="123">
        <v>9.061032301020408E-2</v>
      </c>
      <c r="G55" s="167" t="s">
        <v>311</v>
      </c>
      <c r="H55" s="168" t="s">
        <v>309</v>
      </c>
      <c r="I55" s="169" t="s">
        <v>311</v>
      </c>
      <c r="J55" s="170" t="s">
        <v>310</v>
      </c>
      <c r="K55" s="171" t="s">
        <v>311</v>
      </c>
      <c r="L55" s="172" t="s">
        <v>311</v>
      </c>
      <c r="M55" s="173" t="s">
        <v>311</v>
      </c>
      <c r="N55" s="170" t="s">
        <v>114</v>
      </c>
      <c r="O55" s="174"/>
      <c r="P55" s="130">
        <v>47</v>
      </c>
      <c r="Q55" s="135">
        <v>7</v>
      </c>
      <c r="R55" s="131">
        <v>10</v>
      </c>
      <c r="S55" s="131">
        <v>15</v>
      </c>
      <c r="T55" s="175">
        <v>0.18975</v>
      </c>
      <c r="U55" s="154">
        <v>0</v>
      </c>
      <c r="V55" s="132">
        <v>69.253434114061676</v>
      </c>
      <c r="W55" s="133" t="s">
        <v>143</v>
      </c>
      <c r="X55" s="176"/>
      <c r="Y55" s="121">
        <v>102</v>
      </c>
      <c r="Z55" s="136">
        <v>0.24193548387096775</v>
      </c>
      <c r="AA55" s="126">
        <v>0</v>
      </c>
      <c r="AB55" s="134">
        <v>0.29545454545454547</v>
      </c>
      <c r="AC55" s="127">
        <v>26</v>
      </c>
      <c r="AD55" s="128">
        <v>103</v>
      </c>
      <c r="AE55" s="129">
        <v>169.33333333333334</v>
      </c>
      <c r="AF55" s="122">
        <v>0.20857944477259302</v>
      </c>
    </row>
    <row r="56" spans="1:32" s="3" customFormat="1" x14ac:dyDescent="0.25">
      <c r="A56" s="3">
        <v>384</v>
      </c>
      <c r="B56" s="119" t="s">
        <v>64</v>
      </c>
      <c r="C56" s="120" t="s">
        <v>143</v>
      </c>
      <c r="D56" s="124">
        <v>0.91320061423971388</v>
      </c>
      <c r="E56" s="37">
        <v>1</v>
      </c>
      <c r="F56" s="123">
        <v>4.9830599326340992E-2</v>
      </c>
      <c r="G56" s="167" t="s">
        <v>311</v>
      </c>
      <c r="H56" s="168" t="s">
        <v>309</v>
      </c>
      <c r="I56" s="169" t="s">
        <v>309</v>
      </c>
      <c r="J56" s="170" t="s">
        <v>310</v>
      </c>
      <c r="K56" s="171" t="s">
        <v>311</v>
      </c>
      <c r="L56" s="172" t="s">
        <v>309</v>
      </c>
      <c r="M56" s="173" t="s">
        <v>309</v>
      </c>
      <c r="N56" s="170" t="s">
        <v>310</v>
      </c>
      <c r="O56" s="174"/>
      <c r="P56" s="130">
        <v>5</v>
      </c>
      <c r="Q56" s="135">
        <v>0</v>
      </c>
      <c r="R56" s="130" t="s">
        <v>144</v>
      </c>
      <c r="S56" s="131">
        <v>0</v>
      </c>
      <c r="T56" s="175">
        <v>0</v>
      </c>
      <c r="U56" s="154">
        <v>0</v>
      </c>
      <c r="V56" s="132" t="s">
        <v>143</v>
      </c>
      <c r="W56" s="133">
        <v>6.6511858047156132</v>
      </c>
      <c r="X56" s="176"/>
      <c r="Y56" s="121"/>
      <c r="Z56" s="136">
        <v>0</v>
      </c>
      <c r="AA56" s="126">
        <v>0</v>
      </c>
      <c r="AB56" s="134">
        <v>0</v>
      </c>
      <c r="AC56" s="127">
        <v>0</v>
      </c>
      <c r="AD56" s="128">
        <v>3</v>
      </c>
      <c r="AE56" s="129">
        <v>0</v>
      </c>
      <c r="AF56" s="122">
        <v>0</v>
      </c>
    </row>
    <row r="57" spans="1:32" s="3" customFormat="1" x14ac:dyDescent="0.25">
      <c r="A57" s="3">
        <v>1180</v>
      </c>
      <c r="B57" s="119" t="s">
        <v>74</v>
      </c>
      <c r="C57" s="120" t="s">
        <v>114</v>
      </c>
      <c r="D57" s="124">
        <v>0.96362472751584916</v>
      </c>
      <c r="E57" s="37">
        <v>0.98550724637681164</v>
      </c>
      <c r="F57" s="123">
        <v>6.3364379605263151E-3</v>
      </c>
      <c r="G57" s="167" t="s">
        <v>311</v>
      </c>
      <c r="H57" s="168" t="s">
        <v>309</v>
      </c>
      <c r="I57" s="169" t="s">
        <v>309</v>
      </c>
      <c r="J57" s="170" t="s">
        <v>310</v>
      </c>
      <c r="K57" s="171" t="s">
        <v>311</v>
      </c>
      <c r="L57" s="172" t="s">
        <v>309</v>
      </c>
      <c r="M57" s="173" t="s">
        <v>309</v>
      </c>
      <c r="N57" s="170" t="s">
        <v>310</v>
      </c>
      <c r="O57" s="174"/>
      <c r="P57" s="130">
        <v>68</v>
      </c>
      <c r="Q57" s="135">
        <v>15</v>
      </c>
      <c r="R57" s="130" t="s">
        <v>144</v>
      </c>
      <c r="S57" s="131">
        <v>0</v>
      </c>
      <c r="T57" s="175">
        <v>2.3999999999999998E-3</v>
      </c>
      <c r="U57" s="130" t="s">
        <v>144</v>
      </c>
      <c r="V57" s="132">
        <v>84.46140277335526</v>
      </c>
      <c r="W57" s="133" t="s">
        <v>143</v>
      </c>
      <c r="X57" s="176"/>
      <c r="Y57" s="121"/>
      <c r="Z57" s="136">
        <v>0</v>
      </c>
      <c r="AA57" s="126">
        <v>1.4492753623188406E-2</v>
      </c>
      <c r="AB57" s="134">
        <v>0.14814814814814814</v>
      </c>
      <c r="AC57" s="127">
        <v>12</v>
      </c>
      <c r="AD57" s="128">
        <v>93</v>
      </c>
      <c r="AE57" s="129">
        <v>153.33333333333334</v>
      </c>
      <c r="AF57" s="122">
        <v>0.21042528056704077</v>
      </c>
    </row>
    <row r="58" spans="1:32" s="3" customFormat="1" x14ac:dyDescent="0.25">
      <c r="A58" s="3">
        <v>1565</v>
      </c>
      <c r="B58" s="119" t="s">
        <v>29</v>
      </c>
      <c r="C58" s="120" t="s">
        <v>114</v>
      </c>
      <c r="D58" s="124">
        <v>0.80507927653560396</v>
      </c>
      <c r="E58" s="37">
        <v>0.95918367346938771</v>
      </c>
      <c r="F58" s="123">
        <v>6.6572113471563971E-2</v>
      </c>
      <c r="G58" s="167" t="s">
        <v>311</v>
      </c>
      <c r="H58" s="168" t="s">
        <v>309</v>
      </c>
      <c r="I58" s="169" t="s">
        <v>311</v>
      </c>
      <c r="J58" s="170" t="s">
        <v>310</v>
      </c>
      <c r="K58" s="171" t="s">
        <v>311</v>
      </c>
      <c r="L58" s="172" t="s">
        <v>309</v>
      </c>
      <c r="M58" s="173" t="s">
        <v>311</v>
      </c>
      <c r="N58" s="170" t="s">
        <v>310</v>
      </c>
      <c r="O58" s="174"/>
      <c r="P58" s="130">
        <v>329</v>
      </c>
      <c r="Q58" s="135">
        <v>44</v>
      </c>
      <c r="R58" s="131">
        <v>38</v>
      </c>
      <c r="S58" s="131">
        <v>14</v>
      </c>
      <c r="T58" s="175">
        <v>2.2320000000000003E-2</v>
      </c>
      <c r="U58" s="154">
        <v>0</v>
      </c>
      <c r="V58" s="132">
        <v>396.41517422860289</v>
      </c>
      <c r="W58" s="133" t="s">
        <v>143</v>
      </c>
      <c r="X58" s="176"/>
      <c r="Y58" s="121"/>
      <c r="Z58" s="136">
        <v>4.0816326530612242E-2</v>
      </c>
      <c r="AA58" s="126">
        <v>0</v>
      </c>
      <c r="AB58" s="134">
        <v>9.498680738786279E-2</v>
      </c>
      <c r="AC58" s="127">
        <v>36</v>
      </c>
      <c r="AD58" s="128">
        <v>366</v>
      </c>
      <c r="AE58" s="129">
        <v>21.666666666666668</v>
      </c>
      <c r="AF58" s="122">
        <v>1.1093473124630833</v>
      </c>
    </row>
    <row r="59" spans="1:32" s="3" customFormat="1" x14ac:dyDescent="0.25">
      <c r="A59" s="3">
        <v>16</v>
      </c>
      <c r="B59" s="119" t="s">
        <v>6</v>
      </c>
      <c r="C59" s="120" t="s">
        <v>143</v>
      </c>
      <c r="D59" s="124">
        <v>1.0730367310949667</v>
      </c>
      <c r="E59" s="37">
        <v>0.9978858350951374</v>
      </c>
      <c r="F59" s="123">
        <v>1.8813833475609755E-2</v>
      </c>
      <c r="G59" s="167" t="s">
        <v>309</v>
      </c>
      <c r="H59" s="168" t="s">
        <v>309</v>
      </c>
      <c r="I59" s="169" t="s">
        <v>309</v>
      </c>
      <c r="J59" s="170" t="s">
        <v>310</v>
      </c>
      <c r="K59" s="171" t="s">
        <v>309</v>
      </c>
      <c r="L59" s="172" t="s">
        <v>309</v>
      </c>
      <c r="M59" s="173" t="s">
        <v>309</v>
      </c>
      <c r="N59" s="170" t="s">
        <v>310</v>
      </c>
      <c r="O59" s="174"/>
      <c r="P59" s="130">
        <v>944</v>
      </c>
      <c r="Q59" s="135">
        <v>64</v>
      </c>
      <c r="R59" s="131">
        <v>19</v>
      </c>
      <c r="S59" s="131">
        <v>0</v>
      </c>
      <c r="T59" s="175">
        <v>0</v>
      </c>
      <c r="U59" s="130" t="s">
        <v>144</v>
      </c>
      <c r="V59" s="132" t="s">
        <v>143</v>
      </c>
      <c r="W59" s="133">
        <v>1007.8744302538537</v>
      </c>
      <c r="X59" s="176"/>
      <c r="Y59" s="121"/>
      <c r="Z59" s="136">
        <v>0</v>
      </c>
      <c r="AA59" s="126">
        <v>2.1141649048625794E-3</v>
      </c>
      <c r="AB59" s="134">
        <v>0.2003381234150465</v>
      </c>
      <c r="AC59" s="127">
        <v>237</v>
      </c>
      <c r="AD59" s="128">
        <v>923</v>
      </c>
      <c r="AE59" s="129">
        <v>0</v>
      </c>
      <c r="AF59" s="122">
        <v>0</v>
      </c>
    </row>
    <row r="60" spans="1:32" s="3" customFormat="1" x14ac:dyDescent="0.25">
      <c r="A60" s="3">
        <v>93</v>
      </c>
      <c r="B60" s="119" t="s">
        <v>44</v>
      </c>
      <c r="C60" s="120" t="s">
        <v>114</v>
      </c>
      <c r="D60" s="124">
        <v>1.0678342630396627</v>
      </c>
      <c r="E60" s="37">
        <v>0.96031746031746035</v>
      </c>
      <c r="F60" s="123">
        <v>3.6419357706422024E-2</v>
      </c>
      <c r="G60" s="167" t="s">
        <v>309</v>
      </c>
      <c r="H60" s="168" t="s">
        <v>309</v>
      </c>
      <c r="I60" s="169" t="s">
        <v>309</v>
      </c>
      <c r="J60" s="170" t="s">
        <v>310</v>
      </c>
      <c r="K60" s="171" t="s">
        <v>309</v>
      </c>
      <c r="L60" s="172" t="s">
        <v>309</v>
      </c>
      <c r="M60" s="173" t="s">
        <v>309</v>
      </c>
      <c r="N60" s="170" t="s">
        <v>310</v>
      </c>
      <c r="O60" s="174"/>
      <c r="P60" s="130">
        <v>121</v>
      </c>
      <c r="Q60" s="135">
        <v>3</v>
      </c>
      <c r="R60" s="131">
        <v>10</v>
      </c>
      <c r="S60" s="131">
        <v>4</v>
      </c>
      <c r="T60" s="175">
        <v>1.031E-2</v>
      </c>
      <c r="U60" s="130" t="s">
        <v>144</v>
      </c>
      <c r="V60" s="132">
        <v>132.9343905708256</v>
      </c>
      <c r="W60" s="133" t="s">
        <v>143</v>
      </c>
      <c r="X60" s="176"/>
      <c r="Y60" s="121"/>
      <c r="Z60" s="136">
        <v>3.1746031746031744E-2</v>
      </c>
      <c r="AA60" s="126">
        <v>7.9365079365079361E-3</v>
      </c>
      <c r="AB60" s="134">
        <v>0.125</v>
      </c>
      <c r="AC60" s="127">
        <v>18</v>
      </c>
      <c r="AD60" s="128">
        <v>152</v>
      </c>
      <c r="AE60" s="129">
        <v>684.66666666666663</v>
      </c>
      <c r="AF60" s="122">
        <v>0.48914648552864737</v>
      </c>
    </row>
    <row r="61" spans="1:32" s="3" customFormat="1" x14ac:dyDescent="0.25">
      <c r="A61" s="3">
        <v>1255</v>
      </c>
      <c r="B61" s="119" t="s">
        <v>55</v>
      </c>
      <c r="C61" s="120" t="s">
        <v>143</v>
      </c>
      <c r="D61" s="124">
        <v>0.99807676111813859</v>
      </c>
      <c r="E61" s="37">
        <v>1</v>
      </c>
      <c r="F61" s="123">
        <v>2.6144974802631577E-2</v>
      </c>
      <c r="G61" s="167" t="s">
        <v>311</v>
      </c>
      <c r="H61" s="168" t="s">
        <v>309</v>
      </c>
      <c r="I61" s="169" t="s">
        <v>309</v>
      </c>
      <c r="J61" s="170" t="s">
        <v>310</v>
      </c>
      <c r="K61" s="171" t="s">
        <v>311</v>
      </c>
      <c r="L61" s="172" t="s">
        <v>309</v>
      </c>
      <c r="M61" s="173" t="s">
        <v>309</v>
      </c>
      <c r="N61" s="170" t="s">
        <v>310</v>
      </c>
      <c r="O61" s="174"/>
      <c r="P61" s="130">
        <v>5</v>
      </c>
      <c r="Q61" s="135">
        <v>12</v>
      </c>
      <c r="R61" s="130" t="s">
        <v>144</v>
      </c>
      <c r="S61" s="131">
        <v>0</v>
      </c>
      <c r="T61" s="175">
        <v>0</v>
      </c>
      <c r="U61" s="154">
        <v>0</v>
      </c>
      <c r="V61" s="132" t="s">
        <v>143</v>
      </c>
      <c r="W61" s="133">
        <v>17.529390453552633</v>
      </c>
      <c r="X61" s="176"/>
      <c r="Y61" s="121"/>
      <c r="Z61" s="136">
        <v>0</v>
      </c>
      <c r="AA61" s="126">
        <v>0</v>
      </c>
      <c r="AB61" s="134">
        <v>0.72222222222222221</v>
      </c>
      <c r="AC61" s="127">
        <v>13</v>
      </c>
      <c r="AD61" s="128">
        <v>35</v>
      </c>
      <c r="AE61" s="129">
        <v>1936</v>
      </c>
      <c r="AF61" s="122">
        <v>3.3225044300059063E-2</v>
      </c>
    </row>
    <row r="62" spans="1:32" s="3" customFormat="1" x14ac:dyDescent="0.25">
      <c r="A62" s="3">
        <v>1315</v>
      </c>
      <c r="B62" s="119" t="s">
        <v>75</v>
      </c>
      <c r="C62" s="120" t="s">
        <v>143</v>
      </c>
      <c r="D62" s="124">
        <v>1.1697116261523357</v>
      </c>
      <c r="E62" s="37">
        <v>1</v>
      </c>
      <c r="F62" s="123">
        <v>2.6438599107142857E-2</v>
      </c>
      <c r="G62" s="167" t="s">
        <v>309</v>
      </c>
      <c r="H62" s="168" t="s">
        <v>309</v>
      </c>
      <c r="I62" s="169" t="s">
        <v>309</v>
      </c>
      <c r="J62" s="170" t="s">
        <v>310</v>
      </c>
      <c r="K62" s="171" t="s">
        <v>309</v>
      </c>
      <c r="L62" s="172" t="s">
        <v>309</v>
      </c>
      <c r="M62" s="173" t="s">
        <v>309</v>
      </c>
      <c r="N62" s="170" t="s">
        <v>310</v>
      </c>
      <c r="O62" s="174"/>
      <c r="P62" s="130">
        <v>21</v>
      </c>
      <c r="Q62" s="135">
        <v>7</v>
      </c>
      <c r="R62" s="130" t="s">
        <v>144</v>
      </c>
      <c r="S62" s="131">
        <v>0</v>
      </c>
      <c r="T62" s="175">
        <v>0</v>
      </c>
      <c r="U62" s="154">
        <v>0</v>
      </c>
      <c r="V62" s="132" t="s">
        <v>143</v>
      </c>
      <c r="W62" s="133">
        <v>28.233280625892856</v>
      </c>
      <c r="X62" s="176"/>
      <c r="Y62" s="121"/>
      <c r="Z62" s="136">
        <v>0</v>
      </c>
      <c r="AA62" s="126">
        <v>0</v>
      </c>
      <c r="AB62" s="134">
        <v>0.5</v>
      </c>
      <c r="AC62" s="127">
        <v>21</v>
      </c>
      <c r="AD62" s="128">
        <v>44</v>
      </c>
      <c r="AE62" s="129">
        <v>262.66666666666669</v>
      </c>
      <c r="AF62" s="122">
        <v>8.4908446544595395E-2</v>
      </c>
    </row>
    <row r="63" spans="1:32" s="3" customFormat="1" x14ac:dyDescent="0.25">
      <c r="A63" s="3">
        <v>1415</v>
      </c>
      <c r="B63" s="119" t="s">
        <v>30</v>
      </c>
      <c r="C63" s="120" t="s">
        <v>114</v>
      </c>
      <c r="D63" s="124">
        <v>1.0954868564067781</v>
      </c>
      <c r="E63" s="37">
        <v>0.95238095238095233</v>
      </c>
      <c r="F63" s="123">
        <v>5.6280413715277783E-2</v>
      </c>
      <c r="G63" s="167" t="s">
        <v>309</v>
      </c>
      <c r="H63" s="168" t="s">
        <v>309</v>
      </c>
      <c r="I63" s="169" t="s">
        <v>311</v>
      </c>
      <c r="J63" s="170" t="s">
        <v>310</v>
      </c>
      <c r="K63" s="171" t="s">
        <v>309</v>
      </c>
      <c r="L63" s="172" t="s">
        <v>309</v>
      </c>
      <c r="M63" s="173" t="s">
        <v>311</v>
      </c>
      <c r="N63" s="170" t="s">
        <v>310</v>
      </c>
      <c r="O63" s="174"/>
      <c r="P63" s="130">
        <v>80</v>
      </c>
      <c r="Q63" s="135">
        <v>12</v>
      </c>
      <c r="R63" s="131">
        <v>14</v>
      </c>
      <c r="S63" s="130" t="s">
        <v>144</v>
      </c>
      <c r="T63" s="175">
        <v>2.9839999999999998E-2</v>
      </c>
      <c r="U63" s="130" t="s">
        <v>144</v>
      </c>
      <c r="V63" s="132">
        <v>101.86539413384052</v>
      </c>
      <c r="W63" s="133" t="s">
        <v>143</v>
      </c>
      <c r="X63" s="176"/>
      <c r="Y63" s="121"/>
      <c r="Z63" s="136">
        <v>2.3809523809523808E-2</v>
      </c>
      <c r="AA63" s="126">
        <v>2.3809523809523808E-2</v>
      </c>
      <c r="AB63" s="134">
        <v>0.22222222222222221</v>
      </c>
      <c r="AC63" s="127">
        <v>24</v>
      </c>
      <c r="AD63" s="128">
        <v>122</v>
      </c>
      <c r="AE63" s="129">
        <v>41</v>
      </c>
      <c r="AF63" s="122">
        <v>0.32302126402835202</v>
      </c>
    </row>
    <row r="64" spans="1:32" s="3" customFormat="1" x14ac:dyDescent="0.25">
      <c r="A64" s="3">
        <v>1525</v>
      </c>
      <c r="B64" s="119" t="s">
        <v>104</v>
      </c>
      <c r="C64" s="120" t="s">
        <v>114</v>
      </c>
      <c r="D64" s="124">
        <v>1.120201269688655</v>
      </c>
      <c r="E64" s="37">
        <v>0.62295081967213117</v>
      </c>
      <c r="F64" s="123">
        <v>0.20124228356907897</v>
      </c>
      <c r="G64" s="167" t="s">
        <v>309</v>
      </c>
      <c r="H64" s="168" t="s">
        <v>309</v>
      </c>
      <c r="I64" s="169" t="s">
        <v>311</v>
      </c>
      <c r="J64" s="170" t="s">
        <v>310</v>
      </c>
      <c r="K64" s="171" t="s">
        <v>309</v>
      </c>
      <c r="L64" s="172" t="s">
        <v>311</v>
      </c>
      <c r="M64" s="173" t="s">
        <v>311</v>
      </c>
      <c r="N64" s="170" t="s">
        <v>310</v>
      </c>
      <c r="O64" s="174"/>
      <c r="P64" s="130">
        <v>76</v>
      </c>
      <c r="Q64" s="135">
        <v>7</v>
      </c>
      <c r="R64" s="131">
        <v>3</v>
      </c>
      <c r="S64" s="131">
        <v>44</v>
      </c>
      <c r="T64" s="175">
        <v>0.16381000000000001</v>
      </c>
      <c r="U64" s="130" t="s">
        <v>144</v>
      </c>
      <c r="V64" s="132">
        <v>98.081345068763568</v>
      </c>
      <c r="W64" s="133" t="s">
        <v>143</v>
      </c>
      <c r="X64" s="176"/>
      <c r="Y64" s="121">
        <v>175</v>
      </c>
      <c r="Z64" s="136">
        <v>0.36065573770491804</v>
      </c>
      <c r="AA64" s="126">
        <v>1.6393442622950821E-2</v>
      </c>
      <c r="AB64" s="134">
        <v>0.14084507042253522</v>
      </c>
      <c r="AC64" s="127">
        <v>20</v>
      </c>
      <c r="AD64" s="128">
        <v>168</v>
      </c>
      <c r="AE64" s="129">
        <v>41</v>
      </c>
      <c r="AF64" s="122">
        <v>0.40239220318960423</v>
      </c>
    </row>
    <row r="65" spans="1:32" s="3" customFormat="1" x14ac:dyDescent="0.25">
      <c r="A65" s="3">
        <v>1640</v>
      </c>
      <c r="B65" s="119" t="s">
        <v>7</v>
      </c>
      <c r="C65" s="120" t="s">
        <v>143</v>
      </c>
      <c r="D65" s="124">
        <v>1.0979719967682358</v>
      </c>
      <c r="E65" s="37">
        <v>1</v>
      </c>
      <c r="F65" s="123">
        <v>2.6499168125000003E-2</v>
      </c>
      <c r="G65" s="167" t="s">
        <v>309</v>
      </c>
      <c r="H65" s="168" t="s">
        <v>309</v>
      </c>
      <c r="I65" s="169" t="s">
        <v>309</v>
      </c>
      <c r="J65" s="170" t="s">
        <v>310</v>
      </c>
      <c r="K65" s="171" t="s">
        <v>309</v>
      </c>
      <c r="L65" s="172" t="s">
        <v>309</v>
      </c>
      <c r="M65" s="173" t="s">
        <v>309</v>
      </c>
      <c r="N65" s="170" t="s">
        <v>310</v>
      </c>
      <c r="O65" s="174"/>
      <c r="P65" s="130">
        <v>76</v>
      </c>
      <c r="Q65" s="135">
        <v>8</v>
      </c>
      <c r="R65" s="131">
        <v>3</v>
      </c>
      <c r="S65" s="131">
        <v>0</v>
      </c>
      <c r="T65" s="175">
        <v>0</v>
      </c>
      <c r="U65" s="154">
        <v>0</v>
      </c>
      <c r="V65" s="132" t="s">
        <v>143</v>
      </c>
      <c r="W65" s="133">
        <v>84.694572373124998</v>
      </c>
      <c r="X65" s="176"/>
      <c r="Y65" s="121"/>
      <c r="Z65" s="136">
        <v>0</v>
      </c>
      <c r="AA65" s="126">
        <v>0</v>
      </c>
      <c r="AB65" s="134">
        <v>0.21649484536082475</v>
      </c>
      <c r="AC65" s="127">
        <v>21</v>
      </c>
      <c r="AD65" s="128">
        <v>101</v>
      </c>
      <c r="AE65" s="129">
        <v>185</v>
      </c>
      <c r="AF65" s="122">
        <v>0.38947135262847016</v>
      </c>
    </row>
    <row r="66" spans="1:32" s="3" customFormat="1" x14ac:dyDescent="0.25">
      <c r="A66" s="3">
        <v>1350</v>
      </c>
      <c r="B66" s="119" t="s">
        <v>31</v>
      </c>
      <c r="C66" s="120" t="s">
        <v>114</v>
      </c>
      <c r="D66" s="124">
        <v>1.0144832972491233</v>
      </c>
      <c r="E66" s="37">
        <v>0.92442882249560632</v>
      </c>
      <c r="F66" s="123">
        <v>5.9565471457765681E-2</v>
      </c>
      <c r="G66" s="167" t="s">
        <v>309</v>
      </c>
      <c r="H66" s="168" t="s">
        <v>309</v>
      </c>
      <c r="I66" s="169" t="s">
        <v>311</v>
      </c>
      <c r="J66" s="170" t="s">
        <v>310</v>
      </c>
      <c r="K66" s="171" t="s">
        <v>309</v>
      </c>
      <c r="L66" s="172" t="s">
        <v>309</v>
      </c>
      <c r="M66" s="173" t="s">
        <v>311</v>
      </c>
      <c r="N66" s="170" t="s">
        <v>310</v>
      </c>
      <c r="O66" s="174"/>
      <c r="P66" s="130">
        <v>526</v>
      </c>
      <c r="Q66" s="135">
        <v>64</v>
      </c>
      <c r="R66" s="131">
        <v>46</v>
      </c>
      <c r="S66" s="131">
        <v>39</v>
      </c>
      <c r="T66" s="175">
        <v>3.8919999999999996E-2</v>
      </c>
      <c r="U66" s="154">
        <v>4</v>
      </c>
      <c r="V66" s="132">
        <v>633.36584000382447</v>
      </c>
      <c r="W66" s="133" t="s">
        <v>143</v>
      </c>
      <c r="X66" s="176"/>
      <c r="Y66" s="121"/>
      <c r="Z66" s="136">
        <v>6.8541300527240778E-2</v>
      </c>
      <c r="AA66" s="126">
        <v>7.0298769771528994E-3</v>
      </c>
      <c r="AB66" s="134">
        <v>0.17296511627906977</v>
      </c>
      <c r="AC66" s="127">
        <v>119</v>
      </c>
      <c r="AD66" s="128">
        <v>737</v>
      </c>
      <c r="AE66" s="129">
        <v>252.33333333333334</v>
      </c>
      <c r="AF66" s="122">
        <v>2.1208653278204368</v>
      </c>
    </row>
    <row r="67" spans="1:32" s="3" customFormat="1" ht="19.5" customHeight="1" x14ac:dyDescent="0.25">
      <c r="A67" s="3">
        <v>1412</v>
      </c>
      <c r="B67" s="119" t="s">
        <v>182</v>
      </c>
      <c r="C67" s="120" t="s">
        <v>114</v>
      </c>
      <c r="D67" s="124">
        <v>1.2616108395952805</v>
      </c>
      <c r="E67" s="37">
        <v>0.69</v>
      </c>
      <c r="F67" s="123">
        <v>7.4276663624999989E-2</v>
      </c>
      <c r="G67" s="167" t="s">
        <v>309</v>
      </c>
      <c r="H67" s="168" t="s">
        <v>309</v>
      </c>
      <c r="I67" s="169" t="s">
        <v>311</v>
      </c>
      <c r="J67" s="170" t="s">
        <v>310</v>
      </c>
      <c r="K67" s="171" t="s">
        <v>309</v>
      </c>
      <c r="L67" s="172" t="s">
        <v>311</v>
      </c>
      <c r="M67" s="173" t="s">
        <v>311</v>
      </c>
      <c r="N67" s="170" t="s">
        <v>310</v>
      </c>
      <c r="O67" s="174"/>
      <c r="P67" s="130">
        <v>69</v>
      </c>
      <c r="Q67" s="135">
        <v>13</v>
      </c>
      <c r="R67" s="131">
        <v>22</v>
      </c>
      <c r="S67" s="131">
        <v>28</v>
      </c>
      <c r="T67" s="175">
        <v>0.22569</v>
      </c>
      <c r="U67" s="154">
        <v>3</v>
      </c>
      <c r="V67" s="132">
        <v>116.34553840747873</v>
      </c>
      <c r="W67" s="133" t="s">
        <v>143</v>
      </c>
      <c r="X67" s="176"/>
      <c r="Y67" s="121">
        <v>140</v>
      </c>
      <c r="Z67" s="136">
        <v>0.28000000000000003</v>
      </c>
      <c r="AA67" s="126">
        <v>0.03</v>
      </c>
      <c r="AB67" s="134">
        <v>0.24242424242424243</v>
      </c>
      <c r="AC67" s="127">
        <v>32</v>
      </c>
      <c r="AD67" s="128">
        <v>140</v>
      </c>
      <c r="AE67" s="129">
        <v>196.33333333333334</v>
      </c>
      <c r="AF67" s="122">
        <v>0.39685469580626109</v>
      </c>
    </row>
    <row r="68" spans="1:32" s="3" customFormat="1" x14ac:dyDescent="0.25">
      <c r="A68" s="3">
        <v>1860</v>
      </c>
      <c r="B68" s="119" t="s">
        <v>58</v>
      </c>
      <c r="C68" s="120" t="s">
        <v>143</v>
      </c>
      <c r="D68" s="124">
        <v>1.3393398037889743</v>
      </c>
      <c r="E68" s="37" t="s">
        <v>139</v>
      </c>
      <c r="F68" s="123">
        <v>4.9830599326340992E-2</v>
      </c>
      <c r="G68" s="167" t="s">
        <v>309</v>
      </c>
      <c r="H68" s="168" t="s">
        <v>309</v>
      </c>
      <c r="I68" s="169" t="s">
        <v>309</v>
      </c>
      <c r="J68" s="170" t="s">
        <v>310</v>
      </c>
      <c r="K68" s="171" t="s">
        <v>309</v>
      </c>
      <c r="L68" s="172" t="s">
        <v>309</v>
      </c>
      <c r="M68" s="173" t="s">
        <v>309</v>
      </c>
      <c r="N68" s="170" t="s">
        <v>310</v>
      </c>
      <c r="O68" s="174"/>
      <c r="P68" s="130">
        <v>0</v>
      </c>
      <c r="Q68" s="135">
        <v>4</v>
      </c>
      <c r="R68" s="131">
        <v>0</v>
      </c>
      <c r="S68" s="131">
        <v>0</v>
      </c>
      <c r="T68" s="175">
        <v>0</v>
      </c>
      <c r="U68" s="154">
        <v>0</v>
      </c>
      <c r="V68" s="132" t="s">
        <v>143</v>
      </c>
      <c r="W68" s="133">
        <v>3.8006776026946358</v>
      </c>
      <c r="X68" s="176"/>
      <c r="Y68" s="121"/>
      <c r="Z68" s="136">
        <v>0</v>
      </c>
      <c r="AA68" s="126">
        <v>0</v>
      </c>
      <c r="AB68" s="134">
        <v>1</v>
      </c>
      <c r="AC68" s="127">
        <v>5</v>
      </c>
      <c r="AD68" s="128">
        <v>10</v>
      </c>
      <c r="AE68" s="129">
        <v>1196</v>
      </c>
      <c r="AF68" s="122">
        <v>0</v>
      </c>
    </row>
    <row r="69" spans="1:32" s="3" customFormat="1" x14ac:dyDescent="0.25">
      <c r="A69" s="3">
        <v>1155</v>
      </c>
      <c r="B69" s="119" t="s">
        <v>32</v>
      </c>
      <c r="C69" s="120" t="s">
        <v>114</v>
      </c>
      <c r="D69" s="124">
        <v>0.44637137052490461</v>
      </c>
      <c r="E69" s="37">
        <v>1</v>
      </c>
      <c r="F69" s="123">
        <v>0.16744003475000002</v>
      </c>
      <c r="G69" s="167" t="s">
        <v>311</v>
      </c>
      <c r="H69" s="168" t="s">
        <v>309</v>
      </c>
      <c r="I69" s="169" t="s">
        <v>311</v>
      </c>
      <c r="J69" s="170" t="s">
        <v>310</v>
      </c>
      <c r="K69" s="171" t="s">
        <v>311</v>
      </c>
      <c r="L69" s="172" t="s">
        <v>309</v>
      </c>
      <c r="M69" s="173" t="s">
        <v>311</v>
      </c>
      <c r="N69" s="170" t="s">
        <v>310</v>
      </c>
      <c r="O69" s="174"/>
      <c r="P69" s="130">
        <v>12</v>
      </c>
      <c r="Q69" s="130" t="s">
        <v>144</v>
      </c>
      <c r="R69" s="131">
        <v>0</v>
      </c>
      <c r="S69" s="131">
        <v>0</v>
      </c>
      <c r="T69" s="175">
        <v>0</v>
      </c>
      <c r="U69" s="154">
        <v>0</v>
      </c>
      <c r="V69" s="132">
        <v>11.6558395135</v>
      </c>
      <c r="W69" s="133" t="s">
        <v>143</v>
      </c>
      <c r="X69" s="176"/>
      <c r="Y69" s="121"/>
      <c r="Z69" s="136">
        <v>0</v>
      </c>
      <c r="AA69" s="126">
        <v>0</v>
      </c>
      <c r="AB69" s="134">
        <v>7.6923076923076927E-2</v>
      </c>
      <c r="AC69" s="130" t="s">
        <v>144</v>
      </c>
      <c r="AD69" s="128">
        <v>14</v>
      </c>
      <c r="AE69" s="129">
        <v>224.33333333333334</v>
      </c>
      <c r="AF69" s="122">
        <v>2.9533372711163616E-2</v>
      </c>
    </row>
    <row r="70" spans="1:32" s="3" customFormat="1" x14ac:dyDescent="0.25">
      <c r="A70" s="3">
        <v>92</v>
      </c>
      <c r="B70" s="119" t="s">
        <v>33</v>
      </c>
      <c r="C70" s="120" t="s">
        <v>114</v>
      </c>
      <c r="D70" s="124">
        <v>1.0540427224864775</v>
      </c>
      <c r="E70" s="37">
        <v>0.80509218612818256</v>
      </c>
      <c r="F70" s="123">
        <v>4.8119580919753081E-2</v>
      </c>
      <c r="G70" s="167" t="s">
        <v>309</v>
      </c>
      <c r="H70" s="168" t="s">
        <v>309</v>
      </c>
      <c r="I70" s="169" t="s">
        <v>309</v>
      </c>
      <c r="J70" s="170" t="s">
        <v>310</v>
      </c>
      <c r="K70" s="171" t="s">
        <v>309</v>
      </c>
      <c r="L70" s="172" t="s">
        <v>309</v>
      </c>
      <c r="M70" s="173" t="s">
        <v>309</v>
      </c>
      <c r="N70" s="170" t="s">
        <v>310</v>
      </c>
      <c r="O70" s="174"/>
      <c r="P70" s="130">
        <v>917</v>
      </c>
      <c r="Q70" s="135">
        <v>117</v>
      </c>
      <c r="R70" s="131">
        <v>70</v>
      </c>
      <c r="S70" s="131">
        <v>208</v>
      </c>
      <c r="T70" s="175">
        <v>8.8989999999999986E-2</v>
      </c>
      <c r="U70" s="154">
        <v>14</v>
      </c>
      <c r="V70" s="132">
        <v>1231.2478794265421</v>
      </c>
      <c r="W70" s="133" t="s">
        <v>143</v>
      </c>
      <c r="X70" s="176"/>
      <c r="Y70" s="121"/>
      <c r="Z70" s="136">
        <v>0.18261633011413519</v>
      </c>
      <c r="AA70" s="126">
        <v>1.2291483757682178E-2</v>
      </c>
      <c r="AB70" s="134">
        <v>0.21176470588235294</v>
      </c>
      <c r="AC70" s="127">
        <v>306</v>
      </c>
      <c r="AD70" s="128">
        <v>1616</v>
      </c>
      <c r="AE70" s="129">
        <v>19.666666666666668</v>
      </c>
      <c r="AF70" s="122">
        <v>4.0700679267572353</v>
      </c>
    </row>
    <row r="71" spans="1:32" s="3" customFormat="1" x14ac:dyDescent="0.25">
      <c r="A71" s="3">
        <v>1325</v>
      </c>
      <c r="B71" s="119" t="s">
        <v>76</v>
      </c>
      <c r="C71" s="120" t="s">
        <v>114</v>
      </c>
      <c r="D71" s="124">
        <v>0.78141769299112118</v>
      </c>
      <c r="E71" s="37">
        <v>1</v>
      </c>
      <c r="F71" s="123">
        <v>3.8108086346153848E-2</v>
      </c>
      <c r="G71" s="167" t="s">
        <v>311</v>
      </c>
      <c r="H71" s="168" t="s">
        <v>309</v>
      </c>
      <c r="I71" s="169" t="s">
        <v>309</v>
      </c>
      <c r="J71" s="170" t="s">
        <v>310</v>
      </c>
      <c r="K71" s="171" t="s">
        <v>311</v>
      </c>
      <c r="L71" s="172" t="s">
        <v>309</v>
      </c>
      <c r="M71" s="173" t="s">
        <v>309</v>
      </c>
      <c r="N71" s="170" t="s">
        <v>310</v>
      </c>
      <c r="O71" s="174"/>
      <c r="P71" s="130">
        <v>58</v>
      </c>
      <c r="Q71" s="130" t="s">
        <v>144</v>
      </c>
      <c r="R71" s="130" t="s">
        <v>144</v>
      </c>
      <c r="S71" s="131">
        <v>0</v>
      </c>
      <c r="T71" s="175">
        <v>0</v>
      </c>
      <c r="U71" s="154">
        <v>0</v>
      </c>
      <c r="V71" s="132">
        <v>57.713514819230767</v>
      </c>
      <c r="W71" s="133" t="s">
        <v>143</v>
      </c>
      <c r="X71" s="176"/>
      <c r="Y71" s="121"/>
      <c r="Z71" s="136">
        <v>0</v>
      </c>
      <c r="AA71" s="126">
        <v>0</v>
      </c>
      <c r="AB71" s="134">
        <v>0.1076923076923077</v>
      </c>
      <c r="AC71" s="127">
        <v>7</v>
      </c>
      <c r="AD71" s="128">
        <v>57</v>
      </c>
      <c r="AE71" s="129">
        <v>2251.6666666666665</v>
      </c>
      <c r="AF71" s="122">
        <v>0.12920850561134081</v>
      </c>
    </row>
    <row r="72" spans="1:32" s="3" customFormat="1" x14ac:dyDescent="0.25">
      <c r="A72" s="3">
        <v>1335</v>
      </c>
      <c r="B72" s="119" t="s">
        <v>34</v>
      </c>
      <c r="C72" s="120" t="s">
        <v>114</v>
      </c>
      <c r="D72" s="124">
        <v>0.93861494117640698</v>
      </c>
      <c r="E72" s="37">
        <v>0.77611940298507465</v>
      </c>
      <c r="F72" s="123">
        <v>1.526238658E-2</v>
      </c>
      <c r="G72" s="167" t="s">
        <v>311</v>
      </c>
      <c r="H72" s="168" t="s">
        <v>309</v>
      </c>
      <c r="I72" s="169" t="s">
        <v>309</v>
      </c>
      <c r="J72" s="170" t="s">
        <v>310</v>
      </c>
      <c r="K72" s="171" t="s">
        <v>311</v>
      </c>
      <c r="L72" s="172" t="s">
        <v>311</v>
      </c>
      <c r="M72" s="173" t="s">
        <v>309</v>
      </c>
      <c r="N72" s="170" t="s">
        <v>310</v>
      </c>
      <c r="O72" s="174"/>
      <c r="P72" s="130">
        <v>156</v>
      </c>
      <c r="Q72" s="135">
        <v>40</v>
      </c>
      <c r="R72" s="131">
        <v>12</v>
      </c>
      <c r="S72" s="131">
        <v>42</v>
      </c>
      <c r="T72" s="175">
        <v>7.0989999999999998E-2</v>
      </c>
      <c r="U72" s="154">
        <v>3</v>
      </c>
      <c r="V72" s="132">
        <v>243.2483293815792</v>
      </c>
      <c r="W72" s="133" t="s">
        <v>143</v>
      </c>
      <c r="X72" s="176"/>
      <c r="Y72" s="121"/>
      <c r="Z72" s="136">
        <v>0.20895522388059701</v>
      </c>
      <c r="AA72" s="126">
        <v>1.4925373134328358E-2</v>
      </c>
      <c r="AB72" s="134">
        <v>0.14468085106382977</v>
      </c>
      <c r="AC72" s="127">
        <v>34</v>
      </c>
      <c r="AD72" s="128">
        <v>338</v>
      </c>
      <c r="AE72" s="129">
        <v>69.666666666666671</v>
      </c>
      <c r="AF72" s="122">
        <v>0.6645008860011814</v>
      </c>
    </row>
    <row r="73" spans="1:32" s="3" customFormat="1" x14ac:dyDescent="0.25">
      <c r="A73" s="3">
        <v>1300</v>
      </c>
      <c r="B73" s="115" t="s">
        <v>226</v>
      </c>
      <c r="C73" s="120" t="s">
        <v>114</v>
      </c>
      <c r="D73" s="124">
        <v>1.7272269785234253</v>
      </c>
      <c r="E73" s="37">
        <v>0.97560975609756095</v>
      </c>
      <c r="F73" s="123">
        <v>2.2818376750000001E-2</v>
      </c>
      <c r="G73" s="167" t="s">
        <v>309</v>
      </c>
      <c r="H73" s="168" t="s">
        <v>309</v>
      </c>
      <c r="I73" s="169" t="s">
        <v>309</v>
      </c>
      <c r="J73" s="170" t="s">
        <v>310</v>
      </c>
      <c r="K73" s="171" t="s">
        <v>309</v>
      </c>
      <c r="L73" s="172" t="s">
        <v>309</v>
      </c>
      <c r="M73" s="173" t="s">
        <v>309</v>
      </c>
      <c r="N73" s="170" t="s">
        <v>310</v>
      </c>
      <c r="O73" s="174"/>
      <c r="P73" s="130">
        <v>40</v>
      </c>
      <c r="Q73" s="130" t="s">
        <v>144</v>
      </c>
      <c r="R73" s="130" t="s">
        <v>144</v>
      </c>
      <c r="S73" s="130" t="s">
        <v>144</v>
      </c>
      <c r="T73" s="175">
        <v>9.3799999999999994E-3</v>
      </c>
      <c r="U73" s="154">
        <v>0</v>
      </c>
      <c r="V73" s="132">
        <v>42.009643836123914</v>
      </c>
      <c r="W73" s="133" t="s">
        <v>143</v>
      </c>
      <c r="X73" s="176"/>
      <c r="Y73" s="121"/>
      <c r="Z73" s="136">
        <v>2.4390243902439025E-2</v>
      </c>
      <c r="AA73" s="126">
        <v>0</v>
      </c>
      <c r="AB73" s="134">
        <v>8.8888888888888892E-2</v>
      </c>
      <c r="AC73" s="127">
        <v>4</v>
      </c>
      <c r="AD73" s="128">
        <v>45</v>
      </c>
      <c r="AE73" s="129">
        <v>303.66666666666669</v>
      </c>
      <c r="AF73" s="122">
        <v>0.10521264028352038</v>
      </c>
    </row>
    <row r="74" spans="1:32" s="3" customFormat="1" x14ac:dyDescent="0.25">
      <c r="A74" s="3">
        <v>39</v>
      </c>
      <c r="B74" s="119" t="s">
        <v>102</v>
      </c>
      <c r="C74" s="120" t="s">
        <v>114</v>
      </c>
      <c r="D74" s="124">
        <v>0.52535023133276382</v>
      </c>
      <c r="E74" s="37">
        <v>1</v>
      </c>
      <c r="F74" s="123">
        <v>0.20816070849999999</v>
      </c>
      <c r="G74" s="167" t="s">
        <v>311</v>
      </c>
      <c r="H74" s="168" t="s">
        <v>309</v>
      </c>
      <c r="I74" s="169" t="s">
        <v>311</v>
      </c>
      <c r="J74" s="170" t="s">
        <v>310</v>
      </c>
      <c r="K74" s="171" t="s">
        <v>311</v>
      </c>
      <c r="L74" s="172" t="s">
        <v>309</v>
      </c>
      <c r="M74" s="173" t="s">
        <v>311</v>
      </c>
      <c r="N74" s="170" t="s">
        <v>310</v>
      </c>
      <c r="O74" s="174"/>
      <c r="P74" s="130" t="s">
        <v>144</v>
      </c>
      <c r="Q74" s="135">
        <v>25</v>
      </c>
      <c r="R74" s="130" t="s">
        <v>144</v>
      </c>
      <c r="S74" s="131">
        <v>0</v>
      </c>
      <c r="T74" s="175">
        <v>2.2360000000000001E-2</v>
      </c>
      <c r="U74" s="154">
        <v>0</v>
      </c>
      <c r="V74" s="132">
        <v>22.171500162000001</v>
      </c>
      <c r="W74" s="133" t="s">
        <v>143</v>
      </c>
      <c r="X74" s="176"/>
      <c r="Y74" s="121"/>
      <c r="Z74" s="136">
        <v>0</v>
      </c>
      <c r="AA74" s="126">
        <v>0</v>
      </c>
      <c r="AB74" s="134">
        <v>0.6</v>
      </c>
      <c r="AC74" s="127">
        <v>3</v>
      </c>
      <c r="AD74" s="128">
        <v>11</v>
      </c>
      <c r="AE74" s="129">
        <v>53.666666666666664</v>
      </c>
      <c r="AF74" s="122">
        <v>1.2920850561134081E-2</v>
      </c>
    </row>
    <row r="75" spans="1:32" s="3" customFormat="1" x14ac:dyDescent="0.25">
      <c r="A75" s="3">
        <v>1710</v>
      </c>
      <c r="B75" s="119" t="s">
        <v>8</v>
      </c>
      <c r="C75" s="120" t="s">
        <v>143</v>
      </c>
      <c r="D75" s="124">
        <v>0.83139688115008603</v>
      </c>
      <c r="E75" s="37">
        <v>0.96875</v>
      </c>
      <c r="F75" s="123">
        <v>7.7388328275862076E-2</v>
      </c>
      <c r="G75" s="167" t="s">
        <v>311</v>
      </c>
      <c r="H75" s="168" t="s">
        <v>309</v>
      </c>
      <c r="I75" s="169" t="s">
        <v>311</v>
      </c>
      <c r="J75" s="170" t="s">
        <v>310</v>
      </c>
      <c r="K75" s="171" t="s">
        <v>311</v>
      </c>
      <c r="L75" s="172" t="s">
        <v>309</v>
      </c>
      <c r="M75" s="173" t="s">
        <v>311</v>
      </c>
      <c r="N75" s="170" t="s">
        <v>310</v>
      </c>
      <c r="O75" s="174"/>
      <c r="P75" s="130">
        <v>62</v>
      </c>
      <c r="Q75" s="135">
        <v>23</v>
      </c>
      <c r="R75" s="131">
        <v>3</v>
      </c>
      <c r="S75" s="130" t="s">
        <v>144</v>
      </c>
      <c r="T75" s="175">
        <v>0</v>
      </c>
      <c r="U75" s="154">
        <v>0</v>
      </c>
      <c r="V75" s="132" t="s">
        <v>143</v>
      </c>
      <c r="W75" s="133">
        <v>81.189827111724142</v>
      </c>
      <c r="X75" s="176"/>
      <c r="Y75" s="121"/>
      <c r="Z75" s="136">
        <v>3.125E-2</v>
      </c>
      <c r="AA75" s="126">
        <v>0</v>
      </c>
      <c r="AB75" s="134">
        <v>0.40740740740740738</v>
      </c>
      <c r="AC75" s="127">
        <v>44</v>
      </c>
      <c r="AD75" s="128">
        <v>128</v>
      </c>
      <c r="AE75" s="129">
        <v>123.33333333333333</v>
      </c>
      <c r="AF75" s="122">
        <v>0.19935026580035439</v>
      </c>
    </row>
    <row r="76" spans="1:32" s="3" customFormat="1" x14ac:dyDescent="0.25">
      <c r="A76" s="3">
        <v>1700</v>
      </c>
      <c r="B76" s="119" t="s">
        <v>35</v>
      </c>
      <c r="C76" s="120" t="s">
        <v>114</v>
      </c>
      <c r="D76" s="124">
        <v>1.0850666689595585</v>
      </c>
      <c r="E76" s="37">
        <v>0.89340101522842641</v>
      </c>
      <c r="F76" s="123">
        <v>4.3503149204946995E-2</v>
      </c>
      <c r="G76" s="167" t="s">
        <v>309</v>
      </c>
      <c r="H76" s="168" t="s">
        <v>309</v>
      </c>
      <c r="I76" s="169" t="s">
        <v>309</v>
      </c>
      <c r="J76" s="170" t="s">
        <v>310</v>
      </c>
      <c r="K76" s="171" t="s">
        <v>309</v>
      </c>
      <c r="L76" s="172" t="s">
        <v>309</v>
      </c>
      <c r="M76" s="173" t="s">
        <v>309</v>
      </c>
      <c r="N76" s="170" t="s">
        <v>310</v>
      </c>
      <c r="O76" s="174"/>
      <c r="P76" s="130">
        <v>176</v>
      </c>
      <c r="Q76" s="135">
        <v>31</v>
      </c>
      <c r="R76" s="131">
        <v>28</v>
      </c>
      <c r="S76" s="131">
        <v>20</v>
      </c>
      <c r="T76" s="175">
        <v>6.1519999999999998E-2</v>
      </c>
      <c r="U76" s="130" t="s">
        <v>144</v>
      </c>
      <c r="V76" s="132">
        <v>242.72982322752028</v>
      </c>
      <c r="W76" s="133" t="s">
        <v>143</v>
      </c>
      <c r="X76" s="176"/>
      <c r="Y76" s="121"/>
      <c r="Z76" s="136">
        <v>0.10152284263959391</v>
      </c>
      <c r="AA76" s="126">
        <v>5.076142131979695E-3</v>
      </c>
      <c r="AB76" s="134">
        <v>0.30141843971631205</v>
      </c>
      <c r="AC76" s="127">
        <v>85</v>
      </c>
      <c r="AD76" s="128">
        <v>263</v>
      </c>
      <c r="AE76" s="129">
        <v>766.33333333333337</v>
      </c>
      <c r="AF76" s="122">
        <v>1.2367099822799763</v>
      </c>
    </row>
    <row r="77" spans="1:32" s="3" customFormat="1" x14ac:dyDescent="0.25">
      <c r="A77" s="3">
        <v>1575</v>
      </c>
      <c r="B77" s="119" t="s">
        <v>36</v>
      </c>
      <c r="C77" s="120" t="s">
        <v>143</v>
      </c>
      <c r="D77" s="124">
        <v>0.40126200671888373</v>
      </c>
      <c r="E77" s="37">
        <v>1</v>
      </c>
      <c r="F77" s="123">
        <v>5.5105410520833335E-2</v>
      </c>
      <c r="G77" s="167" t="s">
        <v>311</v>
      </c>
      <c r="H77" s="168" t="s">
        <v>309</v>
      </c>
      <c r="I77" s="169" t="s">
        <v>311</v>
      </c>
      <c r="J77" s="170" t="s">
        <v>310</v>
      </c>
      <c r="K77" s="171" t="s">
        <v>311</v>
      </c>
      <c r="L77" s="172" t="s">
        <v>309</v>
      </c>
      <c r="M77" s="173" t="s">
        <v>311</v>
      </c>
      <c r="N77" s="170" t="s">
        <v>310</v>
      </c>
      <c r="O77" s="174"/>
      <c r="P77" s="130">
        <v>32</v>
      </c>
      <c r="Q77" s="135">
        <v>24</v>
      </c>
      <c r="R77" s="131">
        <v>3</v>
      </c>
      <c r="S77" s="131">
        <v>0</v>
      </c>
      <c r="T77" s="175">
        <v>0</v>
      </c>
      <c r="U77" s="154">
        <v>0</v>
      </c>
      <c r="V77" s="132" t="s">
        <v>143</v>
      </c>
      <c r="W77" s="133">
        <v>55.748780779270831</v>
      </c>
      <c r="X77" s="176"/>
      <c r="Y77" s="121"/>
      <c r="Z77" s="136">
        <v>0</v>
      </c>
      <c r="AA77" s="126">
        <v>0</v>
      </c>
      <c r="AB77" s="134">
        <v>0.57894736842105265</v>
      </c>
      <c r="AC77" s="127">
        <v>44</v>
      </c>
      <c r="AD77" s="128">
        <v>107</v>
      </c>
      <c r="AE77" s="129">
        <v>43</v>
      </c>
      <c r="AF77" s="122">
        <v>0.1070584760779681</v>
      </c>
    </row>
    <row r="78" spans="1:32" s="3" customFormat="1" x14ac:dyDescent="0.25">
      <c r="A78" s="3">
        <v>1125</v>
      </c>
      <c r="B78" s="119" t="s">
        <v>37</v>
      </c>
      <c r="C78" s="120" t="s">
        <v>114</v>
      </c>
      <c r="D78" s="124">
        <v>0.99131046091263431</v>
      </c>
      <c r="E78" s="37">
        <v>0.93506493506493504</v>
      </c>
      <c r="F78" s="123">
        <v>5.5659057277777771E-2</v>
      </c>
      <c r="G78" s="167" t="s">
        <v>311</v>
      </c>
      <c r="H78" s="168" t="s">
        <v>309</v>
      </c>
      <c r="I78" s="169" t="s">
        <v>311</v>
      </c>
      <c r="J78" s="170" t="s">
        <v>310</v>
      </c>
      <c r="K78" s="171" t="s">
        <v>311</v>
      </c>
      <c r="L78" s="172" t="s">
        <v>309</v>
      </c>
      <c r="M78" s="173" t="s">
        <v>311</v>
      </c>
      <c r="N78" s="170" t="s">
        <v>310</v>
      </c>
      <c r="O78" s="174"/>
      <c r="P78" s="130">
        <v>72</v>
      </c>
      <c r="Q78" s="130" t="s">
        <v>144</v>
      </c>
      <c r="R78" s="131">
        <v>5</v>
      </c>
      <c r="S78" s="131">
        <v>4</v>
      </c>
      <c r="T78" s="175">
        <v>8.3800000000000003E-3</v>
      </c>
      <c r="U78" s="130" t="s">
        <v>144</v>
      </c>
      <c r="V78" s="132">
        <v>77.404302994822174</v>
      </c>
      <c r="W78" s="133" t="s">
        <v>143</v>
      </c>
      <c r="X78" s="176"/>
      <c r="Y78" s="121"/>
      <c r="Z78" s="136">
        <v>5.1948051948051951E-2</v>
      </c>
      <c r="AA78" s="126">
        <v>1.2987012987012988E-2</v>
      </c>
      <c r="AB78" s="134">
        <v>0.11494252873563218</v>
      </c>
      <c r="AC78" s="127">
        <v>10</v>
      </c>
      <c r="AD78" s="128">
        <v>54</v>
      </c>
      <c r="AE78" s="129">
        <v>90.333333333333329</v>
      </c>
      <c r="AF78" s="122">
        <v>0.17166272888363851</v>
      </c>
    </row>
    <row r="79" spans="1:32" s="3" customFormat="1" x14ac:dyDescent="0.25">
      <c r="A79" s="3">
        <v>1470</v>
      </c>
      <c r="B79" s="119" t="s">
        <v>38</v>
      </c>
      <c r="C79" s="120" t="s">
        <v>114</v>
      </c>
      <c r="D79" s="124">
        <v>0.78837744339947491</v>
      </c>
      <c r="E79" s="37">
        <v>0.86842105263157898</v>
      </c>
      <c r="F79" s="123">
        <v>0.12031175529411764</v>
      </c>
      <c r="G79" s="167" t="s">
        <v>311</v>
      </c>
      <c r="H79" s="168" t="s">
        <v>309</v>
      </c>
      <c r="I79" s="169" t="s">
        <v>311</v>
      </c>
      <c r="J79" s="170" t="s">
        <v>310</v>
      </c>
      <c r="K79" s="171" t="s">
        <v>311</v>
      </c>
      <c r="L79" s="172" t="s">
        <v>309</v>
      </c>
      <c r="M79" s="173" t="s">
        <v>311</v>
      </c>
      <c r="N79" s="170" t="s">
        <v>310</v>
      </c>
      <c r="O79" s="174"/>
      <c r="P79" s="130">
        <v>33</v>
      </c>
      <c r="Q79" s="135">
        <v>6</v>
      </c>
      <c r="R79" s="130" t="s">
        <v>144</v>
      </c>
      <c r="S79" s="131">
        <v>5</v>
      </c>
      <c r="T79" s="175">
        <v>2.4220000000000002E-2</v>
      </c>
      <c r="U79" s="154">
        <v>0</v>
      </c>
      <c r="V79" s="132">
        <v>39.479440765330828</v>
      </c>
      <c r="W79" s="133" t="s">
        <v>143</v>
      </c>
      <c r="X79" s="176"/>
      <c r="Y79" s="121"/>
      <c r="Z79" s="136">
        <v>0.13157894736842105</v>
      </c>
      <c r="AA79" s="126">
        <v>0</v>
      </c>
      <c r="AB79" s="134">
        <v>0.15555555555555556</v>
      </c>
      <c r="AC79" s="127">
        <v>7</v>
      </c>
      <c r="AD79" s="128">
        <v>45</v>
      </c>
      <c r="AE79" s="129">
        <v>52</v>
      </c>
      <c r="AF79" s="122">
        <v>0.11813349084465447</v>
      </c>
    </row>
    <row r="80" spans="1:32" s="3" customFormat="1" x14ac:dyDescent="0.25">
      <c r="A80" s="3">
        <v>1440</v>
      </c>
      <c r="B80" s="119" t="s">
        <v>78</v>
      </c>
      <c r="C80" s="120" t="s">
        <v>143</v>
      </c>
      <c r="D80" s="124">
        <v>1.1053376981450269</v>
      </c>
      <c r="E80" s="37">
        <v>1</v>
      </c>
      <c r="F80" s="123">
        <v>4.9830599326340992E-2</v>
      </c>
      <c r="G80" s="167" t="s">
        <v>309</v>
      </c>
      <c r="H80" s="168" t="s">
        <v>309</v>
      </c>
      <c r="I80" s="169" t="s">
        <v>309</v>
      </c>
      <c r="J80" s="170" t="s">
        <v>310</v>
      </c>
      <c r="K80" s="171" t="s">
        <v>309</v>
      </c>
      <c r="L80" s="172" t="s">
        <v>309</v>
      </c>
      <c r="M80" s="173" t="s">
        <v>309</v>
      </c>
      <c r="N80" s="170" t="s">
        <v>310</v>
      </c>
      <c r="O80" s="174"/>
      <c r="P80" s="130">
        <v>20</v>
      </c>
      <c r="Q80" s="135">
        <v>0</v>
      </c>
      <c r="R80" s="130" t="s">
        <v>144</v>
      </c>
      <c r="S80" s="131">
        <v>0</v>
      </c>
      <c r="T80" s="175">
        <v>0</v>
      </c>
      <c r="U80" s="154">
        <v>0</v>
      </c>
      <c r="V80" s="132" t="s">
        <v>143</v>
      </c>
      <c r="W80" s="133">
        <v>19.953557414146839</v>
      </c>
      <c r="X80" s="176"/>
      <c r="Y80" s="121"/>
      <c r="Z80" s="136">
        <v>0</v>
      </c>
      <c r="AA80" s="126">
        <v>0</v>
      </c>
      <c r="AB80" s="134">
        <v>0</v>
      </c>
      <c r="AC80" s="127">
        <v>0</v>
      </c>
      <c r="AD80" s="128">
        <v>11</v>
      </c>
      <c r="AE80" s="129">
        <v>17.666666666666668</v>
      </c>
      <c r="AF80" s="122">
        <v>3.5070880094506797E-2</v>
      </c>
    </row>
    <row r="81" spans="1:32" s="3" customFormat="1" x14ac:dyDescent="0.25">
      <c r="A81" s="3">
        <v>1630</v>
      </c>
      <c r="B81" s="119" t="s">
        <v>9</v>
      </c>
      <c r="C81" s="120" t="s">
        <v>114</v>
      </c>
      <c r="D81" s="124">
        <v>0.80912147824875347</v>
      </c>
      <c r="E81" s="37">
        <v>0.86</v>
      </c>
      <c r="F81" s="123">
        <v>5.8695337777777787E-2</v>
      </c>
      <c r="G81" s="167" t="s">
        <v>311</v>
      </c>
      <c r="H81" s="168" t="s">
        <v>309</v>
      </c>
      <c r="I81" s="169" t="s">
        <v>311</v>
      </c>
      <c r="J81" s="170" t="s">
        <v>310</v>
      </c>
      <c r="K81" s="171" t="s">
        <v>311</v>
      </c>
      <c r="L81" s="172" t="s">
        <v>309</v>
      </c>
      <c r="M81" s="173" t="s">
        <v>311</v>
      </c>
      <c r="N81" s="170" t="s">
        <v>310</v>
      </c>
      <c r="O81" s="174"/>
      <c r="P81" s="130">
        <v>43</v>
      </c>
      <c r="Q81" s="135">
        <v>9</v>
      </c>
      <c r="R81" s="131">
        <v>3</v>
      </c>
      <c r="S81" s="131">
        <v>6</v>
      </c>
      <c r="T81" s="175">
        <v>8.4449999999999997E-2</v>
      </c>
      <c r="U81" s="130" t="s">
        <v>144</v>
      </c>
      <c r="V81" s="132">
        <v>56.942625323207551</v>
      </c>
      <c r="W81" s="133" t="s">
        <v>143</v>
      </c>
      <c r="X81" s="176"/>
      <c r="Y81" s="121">
        <v>80</v>
      </c>
      <c r="Z81" s="136">
        <v>0.12</v>
      </c>
      <c r="AA81" s="126">
        <v>0.02</v>
      </c>
      <c r="AB81" s="134">
        <v>0.23076923076923078</v>
      </c>
      <c r="AC81" s="127">
        <v>15</v>
      </c>
      <c r="AD81" s="128">
        <v>68</v>
      </c>
      <c r="AE81" s="129">
        <v>106.66666666666667</v>
      </c>
      <c r="AF81" s="122">
        <v>0.19750443000590667</v>
      </c>
    </row>
    <row r="82" spans="1:32" s="3" customFormat="1" x14ac:dyDescent="0.25">
      <c r="A82" s="3">
        <v>1650</v>
      </c>
      <c r="B82" s="119" t="s">
        <v>123</v>
      </c>
      <c r="C82" s="120" t="s">
        <v>143</v>
      </c>
      <c r="D82" s="124">
        <v>1.1660960305001777</v>
      </c>
      <c r="E82" s="37">
        <v>1</v>
      </c>
      <c r="F82" s="123">
        <v>1.4008968409090911E-2</v>
      </c>
      <c r="G82" s="167" t="s">
        <v>309</v>
      </c>
      <c r="H82" s="168" t="s">
        <v>309</v>
      </c>
      <c r="I82" s="169" t="s">
        <v>309</v>
      </c>
      <c r="J82" s="170" t="s">
        <v>310</v>
      </c>
      <c r="K82" s="171" t="s">
        <v>309</v>
      </c>
      <c r="L82" s="172" t="s">
        <v>309</v>
      </c>
      <c r="M82" s="173" t="s">
        <v>309</v>
      </c>
      <c r="N82" s="170" t="s">
        <v>310</v>
      </c>
      <c r="O82" s="174"/>
      <c r="P82" s="130">
        <v>34</v>
      </c>
      <c r="Q82" s="135">
        <v>4</v>
      </c>
      <c r="R82" s="131">
        <v>5</v>
      </c>
      <c r="S82" s="131">
        <v>0</v>
      </c>
      <c r="T82" s="175">
        <v>0</v>
      </c>
      <c r="U82" s="154">
        <v>0</v>
      </c>
      <c r="V82" s="132" t="s">
        <v>143</v>
      </c>
      <c r="W82" s="133">
        <v>42.397614358409093</v>
      </c>
      <c r="X82" s="176"/>
      <c r="Y82" s="121"/>
      <c r="Z82" s="136">
        <v>0</v>
      </c>
      <c r="AA82" s="126">
        <v>0</v>
      </c>
      <c r="AB82" s="134">
        <v>0</v>
      </c>
      <c r="AC82" s="127">
        <v>0</v>
      </c>
      <c r="AD82" s="128">
        <v>32</v>
      </c>
      <c r="AE82" s="129">
        <v>54</v>
      </c>
      <c r="AF82" s="122">
        <v>0.10521264028352038</v>
      </c>
    </row>
    <row r="83" spans="1:32" s="3" customFormat="1" x14ac:dyDescent="0.25">
      <c r="A83" s="3">
        <v>1110</v>
      </c>
      <c r="B83" s="119" t="s">
        <v>49</v>
      </c>
      <c r="C83" s="120" t="s">
        <v>114</v>
      </c>
      <c r="D83" s="124">
        <v>1.1338449495863556</v>
      </c>
      <c r="E83" s="37">
        <v>0.97048611111111116</v>
      </c>
      <c r="F83" s="123">
        <v>6.0991461705827081E-2</v>
      </c>
      <c r="G83" s="167" t="s">
        <v>309</v>
      </c>
      <c r="H83" s="168" t="s">
        <v>309</v>
      </c>
      <c r="I83" s="169" t="s">
        <v>311</v>
      </c>
      <c r="J83" s="170" t="s">
        <v>310</v>
      </c>
      <c r="K83" s="171" t="s">
        <v>309</v>
      </c>
      <c r="L83" s="172" t="s">
        <v>309</v>
      </c>
      <c r="M83" s="173" t="s">
        <v>311</v>
      </c>
      <c r="N83" s="170" t="s">
        <v>310</v>
      </c>
      <c r="O83" s="174"/>
      <c r="P83" s="130">
        <v>559</v>
      </c>
      <c r="Q83" s="135">
        <v>44</v>
      </c>
      <c r="R83" s="131">
        <v>41</v>
      </c>
      <c r="S83" s="131">
        <v>14</v>
      </c>
      <c r="T83" s="175">
        <v>2.0950000000000003E-2</v>
      </c>
      <c r="U83" s="154">
        <v>3</v>
      </c>
      <c r="V83" s="132">
        <v>617.59220699328409</v>
      </c>
      <c r="W83" s="133" t="s">
        <v>143</v>
      </c>
      <c r="X83" s="176"/>
      <c r="Y83" s="121"/>
      <c r="Z83" s="136">
        <v>2.4305555555555556E-2</v>
      </c>
      <c r="AA83" s="126">
        <v>5.208333333333333E-3</v>
      </c>
      <c r="AB83" s="134">
        <v>0.17122302158273381</v>
      </c>
      <c r="AC83" s="127">
        <v>119</v>
      </c>
      <c r="AD83" s="128">
        <v>697</v>
      </c>
      <c r="AE83" s="129">
        <v>1138.3333333333333</v>
      </c>
      <c r="AF83" s="122">
        <v>2.0784111045481395</v>
      </c>
    </row>
    <row r="84" spans="1:32" s="3" customFormat="1" x14ac:dyDescent="0.25">
      <c r="A84" s="3">
        <v>1360</v>
      </c>
      <c r="B84" t="s">
        <v>227</v>
      </c>
      <c r="C84" s="120" t="s">
        <v>143</v>
      </c>
      <c r="D84" s="124">
        <v>1.1360108229790211</v>
      </c>
      <c r="E84" s="37">
        <v>1</v>
      </c>
      <c r="F84" s="123">
        <v>4.9830599326340992E-2</v>
      </c>
      <c r="G84" s="167" t="s">
        <v>309</v>
      </c>
      <c r="H84" s="168" t="s">
        <v>309</v>
      </c>
      <c r="I84" s="169" t="s">
        <v>309</v>
      </c>
      <c r="J84" s="170" t="s">
        <v>310</v>
      </c>
      <c r="K84" s="171" t="s">
        <v>309</v>
      </c>
      <c r="L84" s="172" t="s">
        <v>309</v>
      </c>
      <c r="M84" s="173" t="s">
        <v>309</v>
      </c>
      <c r="N84" s="170" t="s">
        <v>310</v>
      </c>
      <c r="O84" s="174"/>
      <c r="P84" s="130">
        <v>3</v>
      </c>
      <c r="Q84" s="135">
        <v>0</v>
      </c>
      <c r="R84" s="131">
        <v>0</v>
      </c>
      <c r="S84" s="131">
        <v>0</v>
      </c>
      <c r="T84" s="175">
        <v>0</v>
      </c>
      <c r="U84" s="154">
        <v>0</v>
      </c>
      <c r="V84" s="132" t="s">
        <v>143</v>
      </c>
      <c r="W84" s="133">
        <v>2.8505082020209769</v>
      </c>
      <c r="X84" s="176"/>
      <c r="Y84" s="121"/>
      <c r="Z84" s="136">
        <v>0</v>
      </c>
      <c r="AA84" s="126">
        <v>0</v>
      </c>
      <c r="AB84" s="134">
        <v>0.4</v>
      </c>
      <c r="AC84" s="130" t="s">
        <v>144</v>
      </c>
      <c r="AD84" s="128">
        <v>7</v>
      </c>
      <c r="AE84" s="130" t="s">
        <v>144</v>
      </c>
      <c r="AF84" s="122">
        <v>1.2920850561134081E-2</v>
      </c>
    </row>
    <row r="85" spans="1:32" s="3" customFormat="1" x14ac:dyDescent="0.25">
      <c r="A85" s="3">
        <v>1370</v>
      </c>
      <c r="B85" s="119" t="s">
        <v>61</v>
      </c>
      <c r="C85" s="120" t="s">
        <v>143</v>
      </c>
      <c r="D85" s="124">
        <v>1.0336808583683732</v>
      </c>
      <c r="E85" s="37">
        <v>1</v>
      </c>
      <c r="F85" s="123">
        <v>4.9830599326340992E-2</v>
      </c>
      <c r="G85" s="167" t="s">
        <v>309</v>
      </c>
      <c r="H85" s="168" t="s">
        <v>309</v>
      </c>
      <c r="I85" s="169" t="s">
        <v>309</v>
      </c>
      <c r="J85" s="170" t="s">
        <v>310</v>
      </c>
      <c r="K85" s="171" t="s">
        <v>309</v>
      </c>
      <c r="L85" s="172" t="s">
        <v>309</v>
      </c>
      <c r="M85" s="173" t="s">
        <v>309</v>
      </c>
      <c r="N85" s="170" t="s">
        <v>310</v>
      </c>
      <c r="O85" s="174"/>
      <c r="P85" s="130" t="s">
        <v>144</v>
      </c>
      <c r="Q85" s="135">
        <v>0</v>
      </c>
      <c r="R85" s="131">
        <v>0</v>
      </c>
      <c r="S85" s="131">
        <v>0</v>
      </c>
      <c r="T85" s="175">
        <v>0</v>
      </c>
      <c r="U85" s="154">
        <v>0</v>
      </c>
      <c r="V85" s="132" t="s">
        <v>143</v>
      </c>
      <c r="W85" s="133">
        <v>1.9003388013473179</v>
      </c>
      <c r="X85" s="176"/>
      <c r="Y85" s="121"/>
      <c r="Z85" s="136">
        <v>0</v>
      </c>
      <c r="AA85" s="126">
        <v>0</v>
      </c>
      <c r="AB85" s="134">
        <v>0.33333333333333331</v>
      </c>
      <c r="AC85" s="130" t="s">
        <v>144</v>
      </c>
      <c r="AD85" s="128">
        <v>4</v>
      </c>
      <c r="AE85" s="129">
        <v>0</v>
      </c>
      <c r="AF85" s="122">
        <v>0</v>
      </c>
    </row>
    <row r="86" spans="1:32" s="3" customFormat="1" x14ac:dyDescent="0.25">
      <c r="A86" s="3">
        <v>1130</v>
      </c>
      <c r="B86" s="119" t="s">
        <v>59</v>
      </c>
      <c r="C86" s="120" t="s">
        <v>143</v>
      </c>
      <c r="D86" s="124">
        <v>1.5305369680429035</v>
      </c>
      <c r="E86" s="37">
        <v>1</v>
      </c>
      <c r="F86" s="123">
        <v>4.9830599326340992E-2</v>
      </c>
      <c r="G86" s="167" t="s">
        <v>309</v>
      </c>
      <c r="H86" s="168" t="s">
        <v>309</v>
      </c>
      <c r="I86" s="169" t="s">
        <v>309</v>
      </c>
      <c r="J86" s="170" t="s">
        <v>310</v>
      </c>
      <c r="K86" s="171" t="s">
        <v>309</v>
      </c>
      <c r="L86" s="172" t="s">
        <v>309</v>
      </c>
      <c r="M86" s="173" t="s">
        <v>309</v>
      </c>
      <c r="N86" s="170" t="s">
        <v>310</v>
      </c>
      <c r="O86" s="174"/>
      <c r="P86" s="130">
        <v>10</v>
      </c>
      <c r="Q86" s="135">
        <v>4</v>
      </c>
      <c r="R86" s="131">
        <v>0</v>
      </c>
      <c r="S86" s="131">
        <v>0</v>
      </c>
      <c r="T86" s="175">
        <v>0</v>
      </c>
      <c r="U86" s="154">
        <v>0</v>
      </c>
      <c r="V86" s="132" t="s">
        <v>143</v>
      </c>
      <c r="W86" s="133">
        <v>13.302371609431226</v>
      </c>
      <c r="X86" s="176"/>
      <c r="Y86" s="121"/>
      <c r="Z86" s="136">
        <v>0</v>
      </c>
      <c r="AA86" s="126">
        <v>0</v>
      </c>
      <c r="AB86" s="134">
        <v>0</v>
      </c>
      <c r="AC86" s="127">
        <v>0</v>
      </c>
      <c r="AD86" s="128">
        <v>7</v>
      </c>
      <c r="AE86" s="129">
        <v>8.6666666666666661</v>
      </c>
      <c r="AF86" s="122">
        <v>1.8458357944477258E-2</v>
      </c>
    </row>
    <row r="87" spans="1:32" s="3" customFormat="1" x14ac:dyDescent="0.25">
      <c r="A87" s="3">
        <v>1340</v>
      </c>
      <c r="B87" s="119" t="s">
        <v>52</v>
      </c>
      <c r="C87" s="120" t="s">
        <v>114</v>
      </c>
      <c r="D87" s="124">
        <v>0.48334374788559031</v>
      </c>
      <c r="E87" s="37">
        <v>1</v>
      </c>
      <c r="F87" s="123">
        <v>3.3092045403225807E-2</v>
      </c>
      <c r="G87" s="167" t="s">
        <v>311</v>
      </c>
      <c r="H87" s="168" t="s">
        <v>309</v>
      </c>
      <c r="I87" s="169" t="s">
        <v>309</v>
      </c>
      <c r="J87" s="170" t="s">
        <v>310</v>
      </c>
      <c r="K87" s="171" t="s">
        <v>311</v>
      </c>
      <c r="L87" s="172" t="s">
        <v>309</v>
      </c>
      <c r="M87" s="173" t="s">
        <v>309</v>
      </c>
      <c r="N87" s="170" t="s">
        <v>310</v>
      </c>
      <c r="O87" s="174"/>
      <c r="P87" s="130">
        <v>57</v>
      </c>
      <c r="Q87" s="135">
        <v>3</v>
      </c>
      <c r="R87" s="131">
        <v>0</v>
      </c>
      <c r="S87" s="131">
        <v>0</v>
      </c>
      <c r="T87" s="175">
        <v>0</v>
      </c>
      <c r="U87" s="154">
        <v>0</v>
      </c>
      <c r="V87" s="132">
        <v>58.014477275806449</v>
      </c>
      <c r="W87" s="133" t="s">
        <v>143</v>
      </c>
      <c r="X87" s="176"/>
      <c r="Y87" s="121"/>
      <c r="Z87" s="136">
        <v>0</v>
      </c>
      <c r="AA87" s="126">
        <v>0</v>
      </c>
      <c r="AB87" s="134">
        <v>8.0645161290322578E-2</v>
      </c>
      <c r="AC87" s="127">
        <v>5</v>
      </c>
      <c r="AD87" s="128">
        <v>37</v>
      </c>
      <c r="AE87" s="129">
        <v>74</v>
      </c>
      <c r="AF87" s="122">
        <v>0.11813349084465447</v>
      </c>
    </row>
    <row r="88" spans="1:32" s="3" customFormat="1" x14ac:dyDescent="0.25">
      <c r="A88" s="3">
        <v>1770</v>
      </c>
      <c r="B88" s="119" t="s">
        <v>17</v>
      </c>
      <c r="C88" s="120" t="s">
        <v>114</v>
      </c>
      <c r="D88" s="124">
        <v>0.87531834556820842</v>
      </c>
      <c r="E88" s="37">
        <v>0.94906166219839139</v>
      </c>
      <c r="F88" s="123">
        <v>6.8013062131728044E-2</v>
      </c>
      <c r="G88" s="167" t="s">
        <v>311</v>
      </c>
      <c r="H88" s="168" t="s">
        <v>309</v>
      </c>
      <c r="I88" s="169" t="s">
        <v>311</v>
      </c>
      <c r="J88" s="170" t="s">
        <v>310</v>
      </c>
      <c r="K88" s="171" t="s">
        <v>311</v>
      </c>
      <c r="L88" s="172" t="s">
        <v>309</v>
      </c>
      <c r="M88" s="173" t="s">
        <v>311</v>
      </c>
      <c r="N88" s="170" t="s">
        <v>310</v>
      </c>
      <c r="O88" s="174"/>
      <c r="P88" s="130">
        <v>354</v>
      </c>
      <c r="Q88" s="135">
        <v>98</v>
      </c>
      <c r="R88" s="131">
        <v>32</v>
      </c>
      <c r="S88" s="131">
        <v>13</v>
      </c>
      <c r="T88" s="175">
        <v>1.6200000000000003E-2</v>
      </c>
      <c r="U88" s="154">
        <v>6</v>
      </c>
      <c r="V88" s="132">
        <v>463.00123167141612</v>
      </c>
      <c r="W88" s="133" t="s">
        <v>143</v>
      </c>
      <c r="X88" s="176"/>
      <c r="Y88" s="121"/>
      <c r="Z88" s="136">
        <v>3.4852546916890083E-2</v>
      </c>
      <c r="AA88" s="126">
        <v>1.6085790884718499E-2</v>
      </c>
      <c r="AB88" s="134">
        <v>0.26284584980237152</v>
      </c>
      <c r="AC88" s="127">
        <v>133</v>
      </c>
      <c r="AD88" s="128">
        <v>572</v>
      </c>
      <c r="AE88" s="129">
        <v>806.33333333333337</v>
      </c>
      <c r="AF88" s="122">
        <v>1.4083727111636148</v>
      </c>
    </row>
    <row r="89" spans="1:32" s="3" customFormat="1" x14ac:dyDescent="0.25">
      <c r="A89" s="3">
        <v>1760</v>
      </c>
      <c r="B89" s="119" t="s">
        <v>181</v>
      </c>
      <c r="C89" s="120" t="s">
        <v>114</v>
      </c>
      <c r="D89" s="124">
        <v>1.005747919685682</v>
      </c>
      <c r="E89" s="37">
        <v>0.53846153846153844</v>
      </c>
      <c r="F89" s="123">
        <v>0.32337084159090906</v>
      </c>
      <c r="G89" s="167" t="s">
        <v>309</v>
      </c>
      <c r="H89" s="168" t="s">
        <v>309</v>
      </c>
      <c r="I89" s="169" t="s">
        <v>311</v>
      </c>
      <c r="J89" s="170" t="s">
        <v>310</v>
      </c>
      <c r="K89" s="171" t="s">
        <v>309</v>
      </c>
      <c r="L89" s="172" t="s">
        <v>311</v>
      </c>
      <c r="M89" s="173" t="s">
        <v>311</v>
      </c>
      <c r="N89" s="170" t="s">
        <v>310</v>
      </c>
      <c r="O89" s="174"/>
      <c r="P89" s="130">
        <v>7</v>
      </c>
      <c r="Q89" s="135">
        <v>6</v>
      </c>
      <c r="R89" s="130" t="s">
        <v>144</v>
      </c>
      <c r="S89" s="131">
        <v>6</v>
      </c>
      <c r="T89" s="175">
        <v>0.30564000000000002</v>
      </c>
      <c r="U89" s="154">
        <v>0</v>
      </c>
      <c r="V89" s="132">
        <v>12.29175355232489</v>
      </c>
      <c r="W89" s="133" t="s">
        <v>143</v>
      </c>
      <c r="X89" s="176"/>
      <c r="Y89" s="121">
        <v>19</v>
      </c>
      <c r="Z89" s="136">
        <v>0.46153846153846156</v>
      </c>
      <c r="AA89" s="126">
        <v>0</v>
      </c>
      <c r="AB89" s="134">
        <v>0.1875</v>
      </c>
      <c r="AC89" s="127">
        <v>3</v>
      </c>
      <c r="AD89" s="128">
        <v>19</v>
      </c>
      <c r="AE89" s="129">
        <v>30.666666666666668</v>
      </c>
      <c r="AF89" s="122">
        <v>6.0912581216774959E-2</v>
      </c>
    </row>
    <row r="90" spans="1:32" s="3" customFormat="1" x14ac:dyDescent="0.25">
      <c r="A90" s="3">
        <v>1660</v>
      </c>
      <c r="B90" s="119" t="s">
        <v>46</v>
      </c>
      <c r="C90" s="120" t="s">
        <v>143</v>
      </c>
      <c r="D90" s="124">
        <v>0.98373340624192329</v>
      </c>
      <c r="E90" s="37">
        <v>1</v>
      </c>
      <c r="F90" s="123">
        <v>4.9830599326340992E-2</v>
      </c>
      <c r="G90" s="167" t="s">
        <v>311</v>
      </c>
      <c r="H90" s="168" t="s">
        <v>309</v>
      </c>
      <c r="I90" s="169" t="s">
        <v>309</v>
      </c>
      <c r="J90" s="170" t="s">
        <v>310</v>
      </c>
      <c r="K90" s="171" t="s">
        <v>311</v>
      </c>
      <c r="L90" s="172" t="s">
        <v>309</v>
      </c>
      <c r="M90" s="173" t="s">
        <v>309</v>
      </c>
      <c r="N90" s="170" t="s">
        <v>310</v>
      </c>
      <c r="O90" s="174"/>
      <c r="P90" s="130">
        <v>14</v>
      </c>
      <c r="Q90" s="135">
        <v>4</v>
      </c>
      <c r="R90" s="130" t="s">
        <v>144</v>
      </c>
      <c r="S90" s="131">
        <v>0</v>
      </c>
      <c r="T90" s="175">
        <v>0</v>
      </c>
      <c r="U90" s="154">
        <v>0</v>
      </c>
      <c r="V90" s="132" t="s">
        <v>143</v>
      </c>
      <c r="W90" s="133">
        <v>19.003388013473181</v>
      </c>
      <c r="X90" s="176"/>
      <c r="Y90" s="121"/>
      <c r="Z90" s="136">
        <v>0</v>
      </c>
      <c r="AA90" s="126">
        <v>0</v>
      </c>
      <c r="AB90" s="134">
        <v>6.6666666666666666E-2</v>
      </c>
      <c r="AC90" s="130" t="s">
        <v>144</v>
      </c>
      <c r="AD90" s="128">
        <v>20</v>
      </c>
      <c r="AE90" s="129">
        <v>30</v>
      </c>
      <c r="AF90" s="122">
        <v>4.7991730655640871E-2</v>
      </c>
    </row>
    <row r="91" spans="1:32" s="3" customFormat="1" x14ac:dyDescent="0.25">
      <c r="A91" s="3">
        <v>1885</v>
      </c>
      <c r="B91" t="s">
        <v>180</v>
      </c>
      <c r="C91" s="120" t="s">
        <v>114</v>
      </c>
      <c r="D91" s="124">
        <v>0.65485859194065621</v>
      </c>
      <c r="E91" s="37">
        <v>0.72</v>
      </c>
      <c r="F91" s="123">
        <v>8.1820860585106389E-2</v>
      </c>
      <c r="G91" s="167" t="s">
        <v>311</v>
      </c>
      <c r="H91" s="168" t="s">
        <v>309</v>
      </c>
      <c r="I91" s="169" t="s">
        <v>311</v>
      </c>
      <c r="J91" s="170" t="s">
        <v>310</v>
      </c>
      <c r="K91" s="171" t="s">
        <v>311</v>
      </c>
      <c r="L91" s="172" t="s">
        <v>311</v>
      </c>
      <c r="M91" s="173" t="s">
        <v>311</v>
      </c>
      <c r="N91" s="170" t="s">
        <v>114</v>
      </c>
      <c r="O91" s="174"/>
      <c r="P91" s="130">
        <v>36</v>
      </c>
      <c r="Q91" s="135">
        <v>4</v>
      </c>
      <c r="R91" s="131">
        <v>4</v>
      </c>
      <c r="S91" s="131">
        <v>13</v>
      </c>
      <c r="T91" s="175">
        <v>0.11683</v>
      </c>
      <c r="U91" s="130" t="s">
        <v>144</v>
      </c>
      <c r="V91" s="132">
        <v>50.941689651496993</v>
      </c>
      <c r="W91" s="133" t="s">
        <v>143</v>
      </c>
      <c r="X91" s="176"/>
      <c r="Y91" s="121">
        <v>80</v>
      </c>
      <c r="Z91" s="136">
        <v>0.26</v>
      </c>
      <c r="AA91" s="126">
        <v>0.02</v>
      </c>
      <c r="AB91" s="134">
        <v>0.15254237288135594</v>
      </c>
      <c r="AC91" s="127">
        <v>9</v>
      </c>
      <c r="AD91" s="128">
        <v>64</v>
      </c>
      <c r="AE91" s="129">
        <v>96.666666666666671</v>
      </c>
      <c r="AF91" s="122">
        <v>0.19750443000590667</v>
      </c>
    </row>
    <row r="92" spans="1:32" s="3" customFormat="1" x14ac:dyDescent="0.25">
      <c r="A92" s="3">
        <v>1890</v>
      </c>
      <c r="B92" s="119" t="s">
        <v>39</v>
      </c>
      <c r="C92" s="120" t="s">
        <v>114</v>
      </c>
      <c r="D92" s="124">
        <v>1.216933531207588</v>
      </c>
      <c r="E92" s="37">
        <v>0.7103825136612022</v>
      </c>
      <c r="F92" s="123">
        <v>0.14510437252732242</v>
      </c>
      <c r="G92" s="167" t="s">
        <v>309</v>
      </c>
      <c r="H92" s="168" t="s">
        <v>309</v>
      </c>
      <c r="I92" s="169" t="s">
        <v>311</v>
      </c>
      <c r="J92" s="170" t="s">
        <v>310</v>
      </c>
      <c r="K92" s="171" t="s">
        <v>309</v>
      </c>
      <c r="L92" s="172" t="s">
        <v>311</v>
      </c>
      <c r="M92" s="173" t="s">
        <v>311</v>
      </c>
      <c r="N92" s="170" t="s">
        <v>310</v>
      </c>
      <c r="O92" s="174"/>
      <c r="P92" s="130">
        <v>130</v>
      </c>
      <c r="Q92" s="135">
        <v>33</v>
      </c>
      <c r="R92" s="131">
        <v>10</v>
      </c>
      <c r="S92" s="131">
        <v>52</v>
      </c>
      <c r="T92" s="175">
        <v>0.21490999999999999</v>
      </c>
      <c r="U92" s="130" t="s">
        <v>144</v>
      </c>
      <c r="V92" s="132">
        <v>182.7977839777445</v>
      </c>
      <c r="W92" s="133" t="s">
        <v>143</v>
      </c>
      <c r="X92" s="176"/>
      <c r="Y92" s="121"/>
      <c r="Z92" s="136">
        <v>0.28415300546448086</v>
      </c>
      <c r="AA92" s="126">
        <v>5.4644808743169399E-3</v>
      </c>
      <c r="AB92" s="134">
        <v>0.20087336244541484</v>
      </c>
      <c r="AC92" s="127">
        <v>46</v>
      </c>
      <c r="AD92" s="128">
        <v>232</v>
      </c>
      <c r="AE92" s="129">
        <v>301</v>
      </c>
      <c r="AF92" s="122">
        <v>0.55005906674542238</v>
      </c>
    </row>
    <row r="93" spans="1:32" s="3" customFormat="1" x14ac:dyDescent="0.25">
      <c r="A93" s="3">
        <v>1425</v>
      </c>
      <c r="B93" s="119" t="s">
        <v>40</v>
      </c>
      <c r="C93" s="120" t="s">
        <v>114</v>
      </c>
      <c r="D93" s="124">
        <v>0.84262780349228938</v>
      </c>
      <c r="E93" s="37">
        <v>1</v>
      </c>
      <c r="F93" s="123">
        <v>0.17758191541666668</v>
      </c>
      <c r="G93" s="167" t="s">
        <v>311</v>
      </c>
      <c r="H93" s="168" t="s">
        <v>309</v>
      </c>
      <c r="I93" s="169" t="s">
        <v>311</v>
      </c>
      <c r="J93" s="170" t="s">
        <v>310</v>
      </c>
      <c r="K93" s="171" t="s">
        <v>311</v>
      </c>
      <c r="L93" s="172" t="s">
        <v>309</v>
      </c>
      <c r="M93" s="173" t="s">
        <v>311</v>
      </c>
      <c r="N93" s="170" t="s">
        <v>310</v>
      </c>
      <c r="O93" s="174"/>
      <c r="P93" s="130">
        <v>9</v>
      </c>
      <c r="Q93" s="130" t="s">
        <v>144</v>
      </c>
      <c r="R93" s="130" t="s">
        <v>144</v>
      </c>
      <c r="S93" s="131">
        <v>0</v>
      </c>
      <c r="T93" s="175">
        <v>0</v>
      </c>
      <c r="U93" s="154">
        <v>0</v>
      </c>
      <c r="V93" s="132">
        <v>9.8690170150000007</v>
      </c>
      <c r="W93" s="133" t="s">
        <v>143</v>
      </c>
      <c r="X93" s="176"/>
      <c r="Y93" s="121"/>
      <c r="Z93" s="136">
        <v>0</v>
      </c>
      <c r="AA93" s="126">
        <v>0</v>
      </c>
      <c r="AB93" s="134">
        <v>0</v>
      </c>
      <c r="AC93" s="127">
        <v>0</v>
      </c>
      <c r="AD93" s="128">
        <v>20</v>
      </c>
      <c r="AE93" s="129">
        <v>30.666666666666668</v>
      </c>
      <c r="AF93" s="122">
        <v>4.7991730655640871E-2</v>
      </c>
    </row>
    <row r="94" spans="1:32" s="3" customFormat="1" x14ac:dyDescent="0.25">
      <c r="A94" s="3">
        <v>1705</v>
      </c>
      <c r="B94" s="119" t="s">
        <v>10</v>
      </c>
      <c r="C94" s="120" t="s">
        <v>143</v>
      </c>
      <c r="D94" s="124">
        <v>0.97746405927036206</v>
      </c>
      <c r="E94" s="37">
        <v>0.97777777777777775</v>
      </c>
      <c r="F94" s="123">
        <v>8.9007732481884066E-2</v>
      </c>
      <c r="G94" s="167" t="s">
        <v>311</v>
      </c>
      <c r="H94" s="168" t="s">
        <v>309</v>
      </c>
      <c r="I94" s="169" t="s">
        <v>311</v>
      </c>
      <c r="J94" s="170" t="s">
        <v>310</v>
      </c>
      <c r="K94" s="171" t="s">
        <v>311</v>
      </c>
      <c r="L94" s="172" t="s">
        <v>309</v>
      </c>
      <c r="M94" s="173" t="s">
        <v>311</v>
      </c>
      <c r="N94" s="170" t="s">
        <v>310</v>
      </c>
      <c r="O94" s="174"/>
      <c r="P94" s="130">
        <v>132</v>
      </c>
      <c r="Q94" s="135">
        <v>19</v>
      </c>
      <c r="R94" s="131">
        <v>16</v>
      </c>
      <c r="S94" s="130" t="s">
        <v>144</v>
      </c>
      <c r="T94" s="175">
        <v>0</v>
      </c>
      <c r="U94" s="130" t="s">
        <v>144</v>
      </c>
      <c r="V94" s="132" t="s">
        <v>143</v>
      </c>
      <c r="W94" s="133">
        <v>152.31790712902898</v>
      </c>
      <c r="X94" s="176"/>
      <c r="Y94" s="121"/>
      <c r="Z94" s="136">
        <v>7.4074074074074077E-3</v>
      </c>
      <c r="AA94" s="126">
        <v>1.4814814814814815E-2</v>
      </c>
      <c r="AB94" s="134">
        <v>0.22413793103448276</v>
      </c>
      <c r="AC94" s="127">
        <v>39</v>
      </c>
      <c r="AD94" s="128">
        <v>183</v>
      </c>
      <c r="AE94" s="129">
        <v>309.66666666666669</v>
      </c>
      <c r="AF94" s="122">
        <v>0.50022150029533374</v>
      </c>
    </row>
    <row r="95" spans="1:32" s="3" customFormat="1" x14ac:dyDescent="0.25">
      <c r="A95" s="3">
        <v>1535</v>
      </c>
      <c r="B95" s="119" t="s">
        <v>62</v>
      </c>
      <c r="C95" s="120" t="s">
        <v>143</v>
      </c>
      <c r="D95" s="124">
        <v>1.1548214805082404</v>
      </c>
      <c r="E95" s="37">
        <v>1</v>
      </c>
      <c r="F95" s="123">
        <v>1.2891119624999999E-2</v>
      </c>
      <c r="G95" s="167" t="s">
        <v>309</v>
      </c>
      <c r="H95" s="168" t="s">
        <v>309</v>
      </c>
      <c r="I95" s="169" t="s">
        <v>309</v>
      </c>
      <c r="J95" s="170" t="s">
        <v>310</v>
      </c>
      <c r="K95" s="171" t="s">
        <v>309</v>
      </c>
      <c r="L95" s="172" t="s">
        <v>309</v>
      </c>
      <c r="M95" s="173" t="s">
        <v>309</v>
      </c>
      <c r="N95" s="170" t="s">
        <v>310</v>
      </c>
      <c r="O95" s="174"/>
      <c r="P95" s="130" t="s">
        <v>144</v>
      </c>
      <c r="Q95" s="130" t="s">
        <v>144</v>
      </c>
      <c r="R95" s="131">
        <v>0</v>
      </c>
      <c r="S95" s="131">
        <v>0</v>
      </c>
      <c r="T95" s="175">
        <v>0</v>
      </c>
      <c r="U95" s="154">
        <v>0</v>
      </c>
      <c r="V95" s="132" t="s">
        <v>143</v>
      </c>
      <c r="W95" s="133">
        <v>3.9484355215</v>
      </c>
      <c r="X95" s="176"/>
      <c r="Y95" s="121"/>
      <c r="Z95" s="136">
        <v>0</v>
      </c>
      <c r="AA95" s="126">
        <v>0</v>
      </c>
      <c r="AB95" s="134">
        <v>0.5</v>
      </c>
      <c r="AC95" s="130" t="s">
        <v>144</v>
      </c>
      <c r="AD95" s="128">
        <v>12</v>
      </c>
      <c r="AE95" s="129">
        <v>27.666666666666668</v>
      </c>
      <c r="AF95" s="122">
        <v>2.2150029533372712E-2</v>
      </c>
    </row>
    <row r="96" spans="1:32" s="3" customFormat="1" x14ac:dyDescent="0.25">
      <c r="A96" s="3">
        <v>1390</v>
      </c>
      <c r="B96" s="119" t="s">
        <v>41</v>
      </c>
      <c r="C96" s="120" t="s">
        <v>114</v>
      </c>
      <c r="D96" s="124">
        <v>0.92746869319513048</v>
      </c>
      <c r="E96" s="37">
        <v>0.88684210526315788</v>
      </c>
      <c r="F96" s="123">
        <v>2.910357875464685E-2</v>
      </c>
      <c r="G96" s="167" t="s">
        <v>311</v>
      </c>
      <c r="H96" s="168" t="s">
        <v>309</v>
      </c>
      <c r="I96" s="169" t="s">
        <v>309</v>
      </c>
      <c r="J96" s="170" t="s">
        <v>310</v>
      </c>
      <c r="K96" s="171" t="s">
        <v>311</v>
      </c>
      <c r="L96" s="172" t="s">
        <v>309</v>
      </c>
      <c r="M96" s="173" t="s">
        <v>309</v>
      </c>
      <c r="N96" s="170" t="s">
        <v>310</v>
      </c>
      <c r="O96" s="174"/>
      <c r="P96" s="130">
        <v>2359</v>
      </c>
      <c r="Q96" s="135">
        <v>277</v>
      </c>
      <c r="R96" s="131">
        <v>186</v>
      </c>
      <c r="S96" s="131">
        <v>282</v>
      </c>
      <c r="T96" s="175">
        <v>5.2300000000000006E-2</v>
      </c>
      <c r="U96" s="154">
        <v>19</v>
      </c>
      <c r="V96" s="132">
        <v>2999.343128587197</v>
      </c>
      <c r="W96" s="133" t="s">
        <v>143</v>
      </c>
      <c r="X96" s="176"/>
      <c r="Y96" s="121"/>
      <c r="Z96" s="136">
        <v>0.10601503759398496</v>
      </c>
      <c r="AA96" s="126">
        <v>7.1428571428571426E-3</v>
      </c>
      <c r="AB96" s="134">
        <v>0.18354818907305095</v>
      </c>
      <c r="AC96" s="127">
        <v>598</v>
      </c>
      <c r="AD96" s="128">
        <v>3550</v>
      </c>
      <c r="AE96" s="129">
        <v>5503.666666666667</v>
      </c>
      <c r="AF96" s="122">
        <v>10.009967513290018</v>
      </c>
    </row>
    <row r="97" spans="1:36" s="3" customFormat="1" x14ac:dyDescent="0.25">
      <c r="A97" s="3">
        <v>1750</v>
      </c>
      <c r="B97" s="119" t="s">
        <v>79</v>
      </c>
      <c r="C97" s="120" t="s">
        <v>114</v>
      </c>
      <c r="D97" s="124">
        <v>0.9982728789060733</v>
      </c>
      <c r="E97" s="37">
        <v>9.5238095238095233E-2</v>
      </c>
      <c r="F97" s="123">
        <v>1.3537876826923078E-2</v>
      </c>
      <c r="G97" s="167" t="s">
        <v>311</v>
      </c>
      <c r="H97" s="168" t="s">
        <v>311</v>
      </c>
      <c r="I97" s="169" t="s">
        <v>309</v>
      </c>
      <c r="J97" s="170" t="s">
        <v>310</v>
      </c>
      <c r="K97" s="171" t="s">
        <v>311</v>
      </c>
      <c r="L97" s="172" t="s">
        <v>309</v>
      </c>
      <c r="M97" s="173" t="s">
        <v>309</v>
      </c>
      <c r="N97" s="170" t="s">
        <v>310</v>
      </c>
      <c r="O97" s="174"/>
      <c r="P97" s="130" t="s">
        <v>144</v>
      </c>
      <c r="Q97" s="135">
        <v>3</v>
      </c>
      <c r="R97" s="130" t="s">
        <v>144</v>
      </c>
      <c r="S97" s="131">
        <v>19</v>
      </c>
      <c r="T97" s="175">
        <v>0.59890999999999994</v>
      </c>
      <c r="U97" s="154">
        <v>0</v>
      </c>
      <c r="V97" s="132">
        <v>13.436314505724761</v>
      </c>
      <c r="W97" s="133" t="s">
        <v>143</v>
      </c>
      <c r="X97" s="176"/>
      <c r="Y97" s="121"/>
      <c r="Z97" s="136">
        <v>0.90476190476190477</v>
      </c>
      <c r="AA97" s="126">
        <v>0</v>
      </c>
      <c r="AB97" s="134">
        <v>0.16</v>
      </c>
      <c r="AC97" s="127">
        <v>4</v>
      </c>
      <c r="AD97" s="128">
        <v>34</v>
      </c>
      <c r="AE97" s="129">
        <v>38.666666666666664</v>
      </c>
      <c r="AF97" s="122">
        <v>6.6450088600118126E-2</v>
      </c>
    </row>
    <row r="98" spans="1:36" s="3" customFormat="1" x14ac:dyDescent="0.25">
      <c r="A98" s="3">
        <v>1560</v>
      </c>
      <c r="B98" s="119" t="s">
        <v>42</v>
      </c>
      <c r="C98" s="120" t="s">
        <v>143</v>
      </c>
      <c r="D98" s="124">
        <v>0.89235325760658291</v>
      </c>
      <c r="E98" s="37">
        <v>0.9774647887323944</v>
      </c>
      <c r="F98" s="123">
        <v>2.6361464176587301E-2</v>
      </c>
      <c r="G98" s="167" t="s">
        <v>311</v>
      </c>
      <c r="H98" s="168" t="s">
        <v>309</v>
      </c>
      <c r="I98" s="169" t="s">
        <v>309</v>
      </c>
      <c r="J98" s="170" t="s">
        <v>310</v>
      </c>
      <c r="K98" s="171" t="s">
        <v>311</v>
      </c>
      <c r="L98" s="172" t="s">
        <v>309</v>
      </c>
      <c r="M98" s="173" t="s">
        <v>309</v>
      </c>
      <c r="N98" s="170" t="s">
        <v>310</v>
      </c>
      <c r="O98" s="174"/>
      <c r="P98" s="130">
        <v>347</v>
      </c>
      <c r="Q98" s="135">
        <v>63</v>
      </c>
      <c r="R98" s="131">
        <v>92</v>
      </c>
      <c r="S98" s="131">
        <v>8</v>
      </c>
      <c r="T98" s="175">
        <v>1.4000000000000002E-3</v>
      </c>
      <c r="U98" s="154">
        <v>0</v>
      </c>
      <c r="V98" s="132" t="s">
        <v>143</v>
      </c>
      <c r="W98" s="133">
        <v>488.76654498335319</v>
      </c>
      <c r="X98" s="176"/>
      <c r="Y98" s="121"/>
      <c r="Z98" s="136">
        <v>2.2535211267605635E-2</v>
      </c>
      <c r="AA98" s="126">
        <v>0</v>
      </c>
      <c r="AB98" s="134">
        <v>0.21111111111111111</v>
      </c>
      <c r="AC98" s="127">
        <v>95</v>
      </c>
      <c r="AD98" s="128">
        <v>502</v>
      </c>
      <c r="AE98" s="129">
        <v>858.33333333333337</v>
      </c>
      <c r="AF98" s="122">
        <v>1.7461606615475487</v>
      </c>
    </row>
    <row r="99" spans="1:36" s="3" customFormat="1" x14ac:dyDescent="0.25">
      <c r="A99" s="3">
        <v>1620</v>
      </c>
      <c r="B99" s="119" t="s">
        <v>11</v>
      </c>
      <c r="C99" s="120" t="s">
        <v>143</v>
      </c>
      <c r="D99" s="124">
        <v>0.70780517087006478</v>
      </c>
      <c r="E99" s="37">
        <v>1</v>
      </c>
      <c r="F99" s="123">
        <v>8.3594425000000014E-3</v>
      </c>
      <c r="G99" s="167" t="s">
        <v>311</v>
      </c>
      <c r="H99" s="168" t="s">
        <v>309</v>
      </c>
      <c r="I99" s="169" t="s">
        <v>309</v>
      </c>
      <c r="J99" s="170" t="s">
        <v>310</v>
      </c>
      <c r="K99" s="171" t="s">
        <v>311</v>
      </c>
      <c r="L99" s="172" t="s">
        <v>309</v>
      </c>
      <c r="M99" s="173" t="s">
        <v>309</v>
      </c>
      <c r="N99" s="170" t="s">
        <v>310</v>
      </c>
      <c r="O99" s="174"/>
      <c r="P99" s="130">
        <v>158</v>
      </c>
      <c r="Q99" s="135">
        <v>5</v>
      </c>
      <c r="R99" s="131">
        <v>6</v>
      </c>
      <c r="S99" s="131">
        <v>0</v>
      </c>
      <c r="T99" s="175">
        <v>0</v>
      </c>
      <c r="U99" s="154">
        <v>0</v>
      </c>
      <c r="V99" s="132" t="s">
        <v>143</v>
      </c>
      <c r="W99" s="133">
        <v>167.5872542175</v>
      </c>
      <c r="X99" s="176"/>
      <c r="Y99" s="121">
        <v>35</v>
      </c>
      <c r="Z99" s="136">
        <v>0</v>
      </c>
      <c r="AA99" s="126">
        <v>0</v>
      </c>
      <c r="AB99" s="134">
        <v>9.1954022988505746E-2</v>
      </c>
      <c r="AC99" s="127">
        <v>16</v>
      </c>
      <c r="AD99" s="128">
        <v>104</v>
      </c>
      <c r="AE99" s="129">
        <v>168.66666666666666</v>
      </c>
      <c r="AF99" s="122">
        <v>0.33594211458948614</v>
      </c>
    </row>
    <row r="100" spans="1:36" s="3" customFormat="1" x14ac:dyDescent="0.25">
      <c r="A100" s="3">
        <v>1420</v>
      </c>
      <c r="B100" s="119" t="s">
        <v>80</v>
      </c>
      <c r="C100" s="120" t="s">
        <v>114</v>
      </c>
      <c r="D100" s="124">
        <v>1.0357538972994118</v>
      </c>
      <c r="E100" s="37">
        <v>0.9578651685393258</v>
      </c>
      <c r="F100" s="123">
        <v>3.0810572044334975E-2</v>
      </c>
      <c r="G100" s="167" t="s">
        <v>309</v>
      </c>
      <c r="H100" s="168" t="s">
        <v>309</v>
      </c>
      <c r="I100" s="169" t="s">
        <v>309</v>
      </c>
      <c r="J100" s="170" t="s">
        <v>310</v>
      </c>
      <c r="K100" s="171" t="s">
        <v>309</v>
      </c>
      <c r="L100" s="172" t="s">
        <v>309</v>
      </c>
      <c r="M100" s="173" t="s">
        <v>309</v>
      </c>
      <c r="N100" s="170" t="s">
        <v>310</v>
      </c>
      <c r="O100" s="174"/>
      <c r="P100" s="130">
        <v>682</v>
      </c>
      <c r="Q100" s="135">
        <v>73</v>
      </c>
      <c r="R100" s="131">
        <v>47</v>
      </c>
      <c r="S100" s="131">
        <v>28</v>
      </c>
      <c r="T100" s="175">
        <v>1.5939999999999999E-2</v>
      </c>
      <c r="U100" s="130" t="s">
        <v>144</v>
      </c>
      <c r="V100" s="132">
        <v>803.9946565777168</v>
      </c>
      <c r="W100" s="133" t="s">
        <v>143</v>
      </c>
      <c r="X100" s="176"/>
      <c r="Y100" s="121"/>
      <c r="Z100" s="136">
        <v>3.9325842696629212E-2</v>
      </c>
      <c r="AA100" s="126">
        <v>2.8089887640449437E-3</v>
      </c>
      <c r="AB100" s="134">
        <v>0.13592233009708737</v>
      </c>
      <c r="AC100" s="127">
        <v>112</v>
      </c>
      <c r="AD100" s="128">
        <v>782</v>
      </c>
      <c r="AE100" s="129">
        <v>1265.6666666666667</v>
      </c>
      <c r="AF100" s="122">
        <v>2.3423656231541643</v>
      </c>
    </row>
    <row r="101" spans="1:36" s="3" customFormat="1" x14ac:dyDescent="0.25">
      <c r="A101" s="3">
        <v>1160</v>
      </c>
      <c r="B101" s="119" t="s">
        <v>81</v>
      </c>
      <c r="C101" s="120" t="s">
        <v>114</v>
      </c>
      <c r="D101" s="124">
        <v>1.2400315497319956</v>
      </c>
      <c r="E101" s="37">
        <v>0.8529411764705882</v>
      </c>
      <c r="F101" s="123">
        <v>5.3512974749999997E-2</v>
      </c>
      <c r="G101" s="167" t="s">
        <v>309</v>
      </c>
      <c r="H101" s="168" t="s">
        <v>309</v>
      </c>
      <c r="I101" s="169" t="s">
        <v>311</v>
      </c>
      <c r="J101" s="170" t="s">
        <v>310</v>
      </c>
      <c r="K101" s="171" t="s">
        <v>309</v>
      </c>
      <c r="L101" s="172" t="s">
        <v>309</v>
      </c>
      <c r="M101" s="173" t="s">
        <v>311</v>
      </c>
      <c r="N101" s="170" t="s">
        <v>310</v>
      </c>
      <c r="O101" s="174"/>
      <c r="P101" s="130">
        <v>29</v>
      </c>
      <c r="Q101" s="130" t="s">
        <v>144</v>
      </c>
      <c r="R101" s="130" t="s">
        <v>144</v>
      </c>
      <c r="S101" s="131">
        <v>5</v>
      </c>
      <c r="T101" s="175">
        <v>1.1599999999999999E-2</v>
      </c>
      <c r="U101" s="154">
        <v>0</v>
      </c>
      <c r="V101" s="132">
        <v>34.965123686785503</v>
      </c>
      <c r="W101" s="133" t="s">
        <v>143</v>
      </c>
      <c r="X101" s="176"/>
      <c r="Y101" s="137"/>
      <c r="Z101" s="136">
        <v>0.14705882352941177</v>
      </c>
      <c r="AA101" s="126">
        <v>0</v>
      </c>
      <c r="AB101" s="134">
        <v>0.10526315789473684</v>
      </c>
      <c r="AC101" s="127">
        <v>4</v>
      </c>
      <c r="AD101" s="128">
        <v>54</v>
      </c>
      <c r="AE101" s="129">
        <v>73.333333333333329</v>
      </c>
      <c r="AF101" s="122">
        <v>0.13290017720023625</v>
      </c>
    </row>
    <row r="102" spans="1:36" s="3" customFormat="1" x14ac:dyDescent="0.25">
      <c r="A102" s="3">
        <v>1465</v>
      </c>
      <c r="B102" s="138" t="s">
        <v>179</v>
      </c>
      <c r="C102" s="120"/>
      <c r="D102" s="37" t="s">
        <v>139</v>
      </c>
      <c r="E102" s="37" t="s">
        <v>139</v>
      </c>
      <c r="F102" s="123">
        <v>4.9830599326340992E-2</v>
      </c>
      <c r="G102" s="167" t="s">
        <v>309</v>
      </c>
      <c r="H102" s="168" t="s">
        <v>309</v>
      </c>
      <c r="I102" s="169" t="s">
        <v>309</v>
      </c>
      <c r="J102" s="170" t="s">
        <v>310</v>
      </c>
      <c r="K102" s="171" t="s">
        <v>309</v>
      </c>
      <c r="L102" s="172" t="s">
        <v>309</v>
      </c>
      <c r="M102" s="173" t="s">
        <v>309</v>
      </c>
      <c r="N102" s="170" t="s">
        <v>310</v>
      </c>
      <c r="O102" s="177"/>
      <c r="P102" s="130" t="s">
        <v>139</v>
      </c>
      <c r="Q102" s="135" t="s">
        <v>139</v>
      </c>
      <c r="R102" s="131" t="s">
        <v>139</v>
      </c>
      <c r="S102" s="131" t="s">
        <v>139</v>
      </c>
      <c r="T102" s="175" t="s">
        <v>139</v>
      </c>
      <c r="U102" s="154" t="s">
        <v>139</v>
      </c>
      <c r="V102" s="132"/>
      <c r="W102" s="133"/>
      <c r="X102" s="178"/>
      <c r="Y102" s="121">
        <v>205</v>
      </c>
      <c r="Z102" s="134" t="s">
        <v>139</v>
      </c>
      <c r="AA102" s="134" t="s">
        <v>139</v>
      </c>
      <c r="AB102" s="134" t="s">
        <v>139</v>
      </c>
      <c r="AC102" s="134" t="s">
        <v>139</v>
      </c>
      <c r="AD102" s="134" t="s">
        <v>139</v>
      </c>
      <c r="AE102" s="134" t="s">
        <v>139</v>
      </c>
      <c r="AF102" s="122">
        <v>0</v>
      </c>
    </row>
    <row r="103" spans="1:36" x14ac:dyDescent="0.25">
      <c r="B103" s="35" t="s">
        <v>119</v>
      </c>
      <c r="P103" s="139"/>
      <c r="Q103" s="139"/>
      <c r="R103" s="140"/>
      <c r="S103" s="140"/>
      <c r="T103" s="141"/>
      <c r="U103" s="140"/>
      <c r="V103" s="140"/>
      <c r="W103" s="15"/>
      <c r="AF103" s="142"/>
      <c r="AG103" s="4"/>
      <c r="AH103" s="4"/>
      <c r="AI103" s="4"/>
      <c r="AJ103" s="4"/>
    </row>
    <row r="104" spans="1:36" x14ac:dyDescent="0.25">
      <c r="B104" s="35"/>
      <c r="P104" s="139"/>
      <c r="Q104" s="139"/>
      <c r="R104" s="140"/>
      <c r="S104" s="140"/>
      <c r="T104" s="141"/>
      <c r="U104" s="140"/>
      <c r="V104" s="140"/>
      <c r="W104" s="15"/>
      <c r="AG104" s="4"/>
      <c r="AH104" s="4"/>
      <c r="AI104" s="4"/>
      <c r="AJ104" s="4"/>
    </row>
    <row r="105" spans="1:36" x14ac:dyDescent="0.25">
      <c r="J105" s="4">
        <f>COUNTIF(J8:J101,"Ja")</f>
        <v>0</v>
      </c>
      <c r="N105" s="4">
        <f>COUNTIF(N8:N101,"Ja")</f>
        <v>3</v>
      </c>
      <c r="AG105" s="4"/>
      <c r="AH105" s="4"/>
      <c r="AI105" s="4"/>
      <c r="AJ105" s="4"/>
    </row>
    <row r="106" spans="1:36" x14ac:dyDescent="0.25">
      <c r="E106" s="59"/>
      <c r="AG106" s="4"/>
      <c r="AH106" s="4"/>
      <c r="AI106" s="4"/>
      <c r="AJ106" s="4"/>
    </row>
    <row r="107" spans="1:36" x14ac:dyDescent="0.25">
      <c r="E107" s="59"/>
      <c r="AG107" s="4"/>
      <c r="AH107" s="4"/>
      <c r="AI107" s="4"/>
      <c r="AJ107" s="4"/>
    </row>
    <row r="108" spans="1:36" x14ac:dyDescent="0.25">
      <c r="E108" s="59"/>
    </row>
    <row r="109" spans="1:36" x14ac:dyDescent="0.25">
      <c r="E109" s="59"/>
    </row>
    <row r="110" spans="1:36" x14ac:dyDescent="0.25">
      <c r="E110" s="59"/>
    </row>
    <row r="111" spans="1:36" x14ac:dyDescent="0.25">
      <c r="E111" s="59"/>
    </row>
    <row r="112" spans="1:36" x14ac:dyDescent="0.25">
      <c r="E112" s="59"/>
    </row>
    <row r="113" spans="5:5" x14ac:dyDescent="0.25">
      <c r="E113" s="59"/>
    </row>
    <row r="114" spans="5:5" x14ac:dyDescent="0.25">
      <c r="E114" s="59"/>
    </row>
    <row r="115" spans="5:5" x14ac:dyDescent="0.25">
      <c r="E115" s="59"/>
    </row>
    <row r="116" spans="5:5" x14ac:dyDescent="0.25">
      <c r="E116" s="59"/>
    </row>
    <row r="117" spans="5:5" x14ac:dyDescent="0.25">
      <c r="E117" s="59"/>
    </row>
    <row r="118" spans="5:5" x14ac:dyDescent="0.25">
      <c r="E118" s="59"/>
    </row>
    <row r="119" spans="5:5" x14ac:dyDescent="0.25">
      <c r="E119" s="59"/>
    </row>
    <row r="120" spans="5:5" x14ac:dyDescent="0.25">
      <c r="E120" s="59"/>
    </row>
    <row r="121" spans="5:5" x14ac:dyDescent="0.25">
      <c r="E121" s="59"/>
    </row>
    <row r="122" spans="5:5" x14ac:dyDescent="0.25">
      <c r="E122" s="59"/>
    </row>
    <row r="123" spans="5:5" x14ac:dyDescent="0.25">
      <c r="E123" s="59"/>
    </row>
    <row r="124" spans="5:5" x14ac:dyDescent="0.25">
      <c r="E124" s="59"/>
    </row>
    <row r="125" spans="5:5" x14ac:dyDescent="0.25">
      <c r="E125" s="59"/>
    </row>
    <row r="126" spans="5:5" x14ac:dyDescent="0.25">
      <c r="E126" s="59"/>
    </row>
    <row r="127" spans="5:5" x14ac:dyDescent="0.25">
      <c r="E127" s="59"/>
    </row>
    <row r="128" spans="5:5" x14ac:dyDescent="0.25">
      <c r="E128" s="59"/>
    </row>
    <row r="129" spans="5:5" x14ac:dyDescent="0.25">
      <c r="E129" s="59"/>
    </row>
    <row r="130" spans="5:5" x14ac:dyDescent="0.25">
      <c r="E130" s="59"/>
    </row>
    <row r="131" spans="5:5" x14ac:dyDescent="0.25">
      <c r="E131" s="59"/>
    </row>
    <row r="132" spans="5:5" x14ac:dyDescent="0.25">
      <c r="E132" s="59"/>
    </row>
    <row r="133" spans="5:5" x14ac:dyDescent="0.25">
      <c r="E133" s="59"/>
    </row>
    <row r="134" spans="5:5" x14ac:dyDescent="0.25">
      <c r="E134" s="59"/>
    </row>
    <row r="135" spans="5:5" x14ac:dyDescent="0.25">
      <c r="E135" s="59"/>
    </row>
    <row r="136" spans="5:5" x14ac:dyDescent="0.25">
      <c r="E136" s="59"/>
    </row>
    <row r="137" spans="5:5" x14ac:dyDescent="0.25">
      <c r="E137" s="59"/>
    </row>
    <row r="138" spans="5:5" x14ac:dyDescent="0.25">
      <c r="E138" s="59"/>
    </row>
    <row r="139" spans="5:5" x14ac:dyDescent="0.25">
      <c r="E139" s="59"/>
    </row>
    <row r="140" spans="5:5" x14ac:dyDescent="0.25">
      <c r="E140" s="59"/>
    </row>
    <row r="141" spans="5:5" x14ac:dyDescent="0.25">
      <c r="E141" s="59"/>
    </row>
    <row r="142" spans="5:5" x14ac:dyDescent="0.25">
      <c r="E142" s="59"/>
    </row>
    <row r="143" spans="5:5" x14ac:dyDescent="0.25">
      <c r="E143" s="59"/>
    </row>
    <row r="144" spans="5:5" x14ac:dyDescent="0.25">
      <c r="E144" s="59"/>
    </row>
    <row r="145" spans="5:5" x14ac:dyDescent="0.25">
      <c r="E145" s="59"/>
    </row>
    <row r="146" spans="5:5" x14ac:dyDescent="0.25">
      <c r="E146" s="59"/>
    </row>
    <row r="147" spans="5:5" x14ac:dyDescent="0.25">
      <c r="E147" s="59"/>
    </row>
    <row r="148" spans="5:5" x14ac:dyDescent="0.25">
      <c r="E148" s="59"/>
    </row>
    <row r="149" spans="5:5" x14ac:dyDescent="0.25">
      <c r="E149" s="59"/>
    </row>
    <row r="150" spans="5:5" x14ac:dyDescent="0.25">
      <c r="E150" s="59"/>
    </row>
    <row r="151" spans="5:5" x14ac:dyDescent="0.25">
      <c r="E151" s="59"/>
    </row>
    <row r="152" spans="5:5" x14ac:dyDescent="0.25">
      <c r="E152" s="59"/>
    </row>
    <row r="153" spans="5:5" x14ac:dyDescent="0.25">
      <c r="E153" s="59"/>
    </row>
    <row r="154" spans="5:5" x14ac:dyDescent="0.25">
      <c r="E154" s="59"/>
    </row>
    <row r="155" spans="5:5" x14ac:dyDescent="0.25">
      <c r="E155" s="59"/>
    </row>
    <row r="156" spans="5:5" x14ac:dyDescent="0.25">
      <c r="E156" s="59"/>
    </row>
    <row r="157" spans="5:5" x14ac:dyDescent="0.25">
      <c r="E157" s="59"/>
    </row>
    <row r="158" spans="5:5" x14ac:dyDescent="0.25">
      <c r="E158" s="59"/>
    </row>
    <row r="159" spans="5:5" x14ac:dyDescent="0.25">
      <c r="E159" s="59"/>
    </row>
    <row r="160" spans="5:5" x14ac:dyDescent="0.25">
      <c r="E160" s="59"/>
    </row>
    <row r="161" spans="5:5" x14ac:dyDescent="0.25">
      <c r="E161" s="59"/>
    </row>
    <row r="162" spans="5:5" x14ac:dyDescent="0.25">
      <c r="E162" s="59"/>
    </row>
    <row r="163" spans="5:5" x14ac:dyDescent="0.25">
      <c r="E163" s="59"/>
    </row>
    <row r="164" spans="5:5" x14ac:dyDescent="0.25">
      <c r="E164" s="59"/>
    </row>
    <row r="165" spans="5:5" x14ac:dyDescent="0.25">
      <c r="E165" s="59"/>
    </row>
    <row r="166" spans="5:5" x14ac:dyDescent="0.25">
      <c r="E166" s="59"/>
    </row>
    <row r="167" spans="5:5" x14ac:dyDescent="0.25">
      <c r="E167" s="59"/>
    </row>
    <row r="168" spans="5:5" x14ac:dyDescent="0.25">
      <c r="E168" s="59"/>
    </row>
    <row r="169" spans="5:5" x14ac:dyDescent="0.25">
      <c r="E169" s="59"/>
    </row>
    <row r="170" spans="5:5" x14ac:dyDescent="0.25">
      <c r="E170" s="59"/>
    </row>
    <row r="171" spans="5:5" x14ac:dyDescent="0.25">
      <c r="E171" s="59"/>
    </row>
    <row r="172" spans="5:5" x14ac:dyDescent="0.25">
      <c r="E172" s="59"/>
    </row>
    <row r="173" spans="5:5" x14ac:dyDescent="0.25">
      <c r="E173" s="59"/>
    </row>
    <row r="174" spans="5:5" x14ac:dyDescent="0.25">
      <c r="E174" s="59"/>
    </row>
    <row r="175" spans="5:5" x14ac:dyDescent="0.25">
      <c r="E175" s="59"/>
    </row>
    <row r="176" spans="5:5" x14ac:dyDescent="0.25">
      <c r="E176" s="59"/>
    </row>
    <row r="177" spans="5:5" x14ac:dyDescent="0.25">
      <c r="E177" s="59"/>
    </row>
    <row r="178" spans="5:5" x14ac:dyDescent="0.25">
      <c r="E178" s="59"/>
    </row>
    <row r="179" spans="5:5" x14ac:dyDescent="0.25">
      <c r="E179" s="59"/>
    </row>
    <row r="180" spans="5:5" x14ac:dyDescent="0.25">
      <c r="E180" s="59"/>
    </row>
    <row r="181" spans="5:5" x14ac:dyDescent="0.25">
      <c r="E181" s="59"/>
    </row>
    <row r="182" spans="5:5" x14ac:dyDescent="0.25">
      <c r="E182" s="59"/>
    </row>
    <row r="183" spans="5:5" x14ac:dyDescent="0.25">
      <c r="E183" s="59"/>
    </row>
    <row r="184" spans="5:5" x14ac:dyDescent="0.25">
      <c r="E184" s="59"/>
    </row>
    <row r="185" spans="5:5" x14ac:dyDescent="0.25">
      <c r="E185" s="59"/>
    </row>
    <row r="186" spans="5:5" x14ac:dyDescent="0.25">
      <c r="E186" s="59"/>
    </row>
    <row r="187" spans="5:5" x14ac:dyDescent="0.25">
      <c r="E187" s="59"/>
    </row>
    <row r="188" spans="5:5" x14ac:dyDescent="0.25">
      <c r="E188" s="59"/>
    </row>
    <row r="189" spans="5:5" x14ac:dyDescent="0.25">
      <c r="E189" s="59"/>
    </row>
    <row r="190" spans="5:5" x14ac:dyDescent="0.25">
      <c r="E190" s="59"/>
    </row>
    <row r="191" spans="5:5" x14ac:dyDescent="0.25">
      <c r="E191" s="59"/>
    </row>
    <row r="192" spans="5:5" x14ac:dyDescent="0.25">
      <c r="E192" s="59"/>
    </row>
    <row r="193" spans="5:5" x14ac:dyDescent="0.25">
      <c r="E193" s="59"/>
    </row>
    <row r="194" spans="5:5" x14ac:dyDescent="0.25">
      <c r="E194" s="59"/>
    </row>
    <row r="195" spans="5:5" x14ac:dyDescent="0.25">
      <c r="E195" s="59"/>
    </row>
    <row r="196" spans="5:5" x14ac:dyDescent="0.25">
      <c r="E196" s="59"/>
    </row>
    <row r="197" spans="5:5" x14ac:dyDescent="0.25">
      <c r="E197" s="59"/>
    </row>
    <row r="198" spans="5:5" x14ac:dyDescent="0.25">
      <c r="E198" s="59"/>
    </row>
    <row r="199" spans="5:5" x14ac:dyDescent="0.25">
      <c r="E199" s="59"/>
    </row>
    <row r="200" spans="5:5" x14ac:dyDescent="0.25">
      <c r="E200" s="59"/>
    </row>
    <row r="201" spans="5:5" x14ac:dyDescent="0.25">
      <c r="E201" s="59"/>
    </row>
    <row r="202" spans="5:5" x14ac:dyDescent="0.25">
      <c r="E202" s="59"/>
    </row>
    <row r="203" spans="5:5" x14ac:dyDescent="0.25">
      <c r="E203" s="59"/>
    </row>
    <row r="204" spans="5:5" x14ac:dyDescent="0.25">
      <c r="E204" s="59"/>
    </row>
    <row r="205" spans="5:5" x14ac:dyDescent="0.25">
      <c r="E205" s="59"/>
    </row>
    <row r="206" spans="5:5" x14ac:dyDescent="0.25">
      <c r="E206" s="59"/>
    </row>
  </sheetData>
  <mergeCells count="7">
    <mergeCell ref="A1:O1"/>
    <mergeCell ref="D3:N3"/>
    <mergeCell ref="P3:W3"/>
    <mergeCell ref="Y3:AF3"/>
    <mergeCell ref="G4:J4"/>
    <mergeCell ref="K4:N4"/>
    <mergeCell ref="V4:W4"/>
  </mergeCells>
  <conditionalFormatting sqref="J8:J102">
    <cfRule type="cellIs" dxfId="71" priority="46" operator="equal">
      <formula>"Måske"</formula>
    </cfRule>
    <cfRule type="cellIs" dxfId="70" priority="48" operator="equal">
      <formula>"Ja"</formula>
    </cfRule>
  </conditionalFormatting>
  <conditionalFormatting sqref="N8:N102">
    <cfRule type="cellIs" dxfId="69" priority="45" operator="equal">
      <formula>"Måske"</formula>
    </cfRule>
    <cfRule type="cellIs" dxfId="68" priority="47" operator="equal">
      <formula>"Ja"</formula>
    </cfRule>
  </conditionalFormatting>
  <conditionalFormatting sqref="J7">
    <cfRule type="cellIs" dxfId="67" priority="42" operator="equal">
      <formula>"Måske"</formula>
    </cfRule>
    <cfRule type="cellIs" dxfId="66" priority="44" operator="equal">
      <formula>"Ja"</formula>
    </cfRule>
  </conditionalFormatting>
  <conditionalFormatting sqref="N7">
    <cfRule type="cellIs" dxfId="65" priority="41" operator="equal">
      <formula>"Måske"</formula>
    </cfRule>
    <cfRule type="cellIs" dxfId="64" priority="43" operator="equal">
      <formula>"Ja"</formula>
    </cfRule>
  </conditionalFormatting>
  <conditionalFormatting sqref="P7:S102">
    <cfRule type="cellIs" dxfId="63" priority="40" operator="between">
      <formula>1</formula>
      <formula>2</formula>
    </cfRule>
  </conditionalFormatting>
  <conditionalFormatting sqref="U10 U14:U17 U19:U23 U25:U27 U29:U31 U33:U35 U37:U40 U42:U46 U48:U50 U53:U56 U58 U61:U62 U65:U75 U77 U79:U80 U82:U90 U93 U95:U99 U101:U102">
    <cfRule type="cellIs" dxfId="62" priority="39" operator="between">
      <formula>1</formula>
      <formula>2</formula>
    </cfRule>
  </conditionalFormatting>
  <conditionalFormatting sqref="U7">
    <cfRule type="cellIs" dxfId="61" priority="38" operator="between">
      <formula>1</formula>
      <formula>2</formula>
    </cfRule>
  </conditionalFormatting>
  <conditionalFormatting sqref="U8">
    <cfRule type="cellIs" dxfId="60" priority="37" operator="between">
      <formula>1</formula>
      <formula>2</formula>
    </cfRule>
  </conditionalFormatting>
  <conditionalFormatting sqref="U9">
    <cfRule type="cellIs" dxfId="59" priority="36" operator="between">
      <formula>1</formula>
      <formula>2</formula>
    </cfRule>
  </conditionalFormatting>
  <conditionalFormatting sqref="U11">
    <cfRule type="cellIs" dxfId="58" priority="35" operator="between">
      <formula>1</formula>
      <formula>2</formula>
    </cfRule>
  </conditionalFormatting>
  <conditionalFormatting sqref="U12">
    <cfRule type="cellIs" dxfId="57" priority="34" operator="between">
      <formula>1</formula>
      <formula>2</formula>
    </cfRule>
  </conditionalFormatting>
  <conditionalFormatting sqref="U13">
    <cfRule type="cellIs" dxfId="56" priority="33" operator="between">
      <formula>1</formula>
      <formula>2</formula>
    </cfRule>
  </conditionalFormatting>
  <conditionalFormatting sqref="U18">
    <cfRule type="cellIs" dxfId="55" priority="32" operator="between">
      <formula>1</formula>
      <formula>2</formula>
    </cfRule>
  </conditionalFormatting>
  <conditionalFormatting sqref="U24">
    <cfRule type="cellIs" dxfId="54" priority="31" operator="between">
      <formula>1</formula>
      <formula>2</formula>
    </cfRule>
  </conditionalFormatting>
  <conditionalFormatting sqref="U28">
    <cfRule type="cellIs" dxfId="53" priority="30" operator="between">
      <formula>1</formula>
      <formula>2</formula>
    </cfRule>
  </conditionalFormatting>
  <conditionalFormatting sqref="U32">
    <cfRule type="cellIs" dxfId="52" priority="29" operator="between">
      <formula>1</formula>
      <formula>2</formula>
    </cfRule>
  </conditionalFormatting>
  <conditionalFormatting sqref="U36">
    <cfRule type="cellIs" dxfId="51" priority="28" operator="between">
      <formula>1</formula>
      <formula>2</formula>
    </cfRule>
  </conditionalFormatting>
  <conditionalFormatting sqref="U41">
    <cfRule type="cellIs" dxfId="50" priority="27" operator="between">
      <formula>1</formula>
      <formula>2</formula>
    </cfRule>
  </conditionalFormatting>
  <conditionalFormatting sqref="U47">
    <cfRule type="cellIs" dxfId="49" priority="26" operator="between">
      <formula>1</formula>
      <formula>2</formula>
    </cfRule>
  </conditionalFormatting>
  <conditionalFormatting sqref="U52">
    <cfRule type="cellIs" dxfId="48" priority="25" operator="between">
      <formula>1</formula>
      <formula>2</formula>
    </cfRule>
  </conditionalFormatting>
  <conditionalFormatting sqref="U51">
    <cfRule type="cellIs" dxfId="47" priority="24" operator="between">
      <formula>1</formula>
      <formula>2</formula>
    </cfRule>
  </conditionalFormatting>
  <conditionalFormatting sqref="U57">
    <cfRule type="cellIs" dxfId="46" priority="23" operator="between">
      <formula>1</formula>
      <formula>2</formula>
    </cfRule>
  </conditionalFormatting>
  <conditionalFormatting sqref="U59">
    <cfRule type="cellIs" dxfId="45" priority="22" operator="between">
      <formula>1</formula>
      <formula>2</formula>
    </cfRule>
  </conditionalFormatting>
  <conditionalFormatting sqref="U60">
    <cfRule type="cellIs" dxfId="44" priority="21" operator="between">
      <formula>1</formula>
      <formula>2</formula>
    </cfRule>
  </conditionalFormatting>
  <conditionalFormatting sqref="U63">
    <cfRule type="cellIs" dxfId="43" priority="20" operator="between">
      <formula>1</formula>
      <formula>2</formula>
    </cfRule>
  </conditionalFormatting>
  <conditionalFormatting sqref="U64">
    <cfRule type="cellIs" dxfId="42" priority="19" operator="between">
      <formula>1</formula>
      <formula>2</formula>
    </cfRule>
  </conditionalFormatting>
  <conditionalFormatting sqref="U76">
    <cfRule type="cellIs" dxfId="41" priority="18" operator="between">
      <formula>1</formula>
      <formula>2</formula>
    </cfRule>
  </conditionalFormatting>
  <conditionalFormatting sqref="U78">
    <cfRule type="cellIs" dxfId="40" priority="17" operator="between">
      <formula>1</formula>
      <formula>2</formula>
    </cfRule>
  </conditionalFormatting>
  <conditionalFormatting sqref="U81">
    <cfRule type="cellIs" dxfId="39" priority="16" operator="between">
      <formula>1</formula>
      <formula>2</formula>
    </cfRule>
  </conditionalFormatting>
  <conditionalFormatting sqref="U91">
    <cfRule type="cellIs" dxfId="38" priority="15" operator="between">
      <formula>1</formula>
      <formula>2</formula>
    </cfRule>
  </conditionalFormatting>
  <conditionalFormatting sqref="U92">
    <cfRule type="cellIs" dxfId="37" priority="14" operator="between">
      <formula>1</formula>
      <formula>2</formula>
    </cfRule>
  </conditionalFormatting>
  <conditionalFormatting sqref="U94">
    <cfRule type="cellIs" dxfId="36" priority="13" operator="between">
      <formula>1</formula>
      <formula>2</formula>
    </cfRule>
  </conditionalFormatting>
  <conditionalFormatting sqref="U100">
    <cfRule type="cellIs" dxfId="35" priority="12" operator="between">
      <formula>1</formula>
      <formula>2</formula>
    </cfRule>
  </conditionalFormatting>
  <conditionalFormatting sqref="AC7:AE19 AC21:AE28 AD20:AE20 AC30:AE33 AD29:AE29 AC35:AE42 AD34:AE34 AC44:AE68 AD43:AE43 AC70:AE83 AD69:AE69 AC86:AE89 AD84 AD85:AE85 AC91:AE94 AD90:AE90 AC96:AE101 AD95:AE95">
    <cfRule type="cellIs" dxfId="34" priority="11" operator="between">
      <formula>1</formula>
      <formula>2</formula>
    </cfRule>
  </conditionalFormatting>
  <conditionalFormatting sqref="AC20">
    <cfRule type="cellIs" dxfId="33" priority="10" operator="between">
      <formula>1</formula>
      <formula>2</formula>
    </cfRule>
  </conditionalFormatting>
  <conditionalFormatting sqref="AC29">
    <cfRule type="cellIs" dxfId="32" priority="9" operator="between">
      <formula>1</formula>
      <formula>2</formula>
    </cfRule>
  </conditionalFormatting>
  <conditionalFormatting sqref="AC34">
    <cfRule type="cellIs" dxfId="31" priority="8" operator="between">
      <formula>1</formula>
      <formula>2</formula>
    </cfRule>
  </conditionalFormatting>
  <conditionalFormatting sqref="AC43">
    <cfRule type="cellIs" dxfId="30" priority="7" operator="between">
      <formula>1</formula>
      <formula>2</formula>
    </cfRule>
  </conditionalFormatting>
  <conditionalFormatting sqref="AC69">
    <cfRule type="cellIs" dxfId="29" priority="6" operator="between">
      <formula>1</formula>
      <formula>2</formula>
    </cfRule>
  </conditionalFormatting>
  <conditionalFormatting sqref="AE84">
    <cfRule type="cellIs" dxfId="28" priority="5" operator="between">
      <formula>1</formula>
      <formula>2</formula>
    </cfRule>
  </conditionalFormatting>
  <conditionalFormatting sqref="AC84">
    <cfRule type="cellIs" dxfId="27" priority="4" operator="between">
      <formula>1</formula>
      <formula>2</formula>
    </cfRule>
  </conditionalFormatting>
  <conditionalFormatting sqref="AC85">
    <cfRule type="cellIs" dxfId="26" priority="3" operator="between">
      <formula>1</formula>
      <formula>2</formula>
    </cfRule>
  </conditionalFormatting>
  <conditionalFormatting sqref="AC90">
    <cfRule type="cellIs" dxfId="25" priority="2" operator="between">
      <formula>1</formula>
      <formula>2</formula>
    </cfRule>
  </conditionalFormatting>
  <conditionalFormatting sqref="AC95">
    <cfRule type="cellIs" dxfId="24" priority="1" operator="between">
      <formula>1</formula>
      <formula>2</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206"/>
  <sheetViews>
    <sheetView zoomScale="80" zoomScaleNormal="80" workbookViewId="0">
      <selection activeCell="B5" sqref="B5"/>
    </sheetView>
  </sheetViews>
  <sheetFormatPr defaultColWidth="13.7109375" defaultRowHeight="15" x14ac:dyDescent="0.25"/>
  <cols>
    <col min="1" max="1" width="6" style="4" customWidth="1"/>
    <col min="2" max="2" width="44.7109375" style="4" customWidth="1"/>
    <col min="3" max="3" width="18.7109375" style="12" bestFit="1" customWidth="1"/>
    <col min="4" max="4" width="22.42578125" style="4" bestFit="1" customWidth="1"/>
    <col min="5" max="5" width="18.140625" style="4" bestFit="1" customWidth="1"/>
    <col min="6" max="6" width="16.28515625" style="4" bestFit="1" customWidth="1"/>
    <col min="7" max="7" width="15.42578125" style="4" bestFit="1" customWidth="1"/>
    <col min="8" max="9" width="13.5703125" style="4" bestFit="1" customWidth="1"/>
    <col min="10" max="10" width="13.85546875" style="4" bestFit="1" customWidth="1"/>
    <col min="11" max="11" width="16.140625" style="4" bestFit="1" customWidth="1"/>
    <col min="12" max="12" width="13.7109375" style="4"/>
    <col min="13" max="13" width="19.140625" style="4" bestFit="1" customWidth="1"/>
    <col min="14" max="14" width="14.5703125" style="4" customWidth="1"/>
    <col min="15" max="15" width="13.7109375" style="15" customWidth="1"/>
    <col min="16" max="16" width="25" style="4" bestFit="1" customWidth="1"/>
    <col min="17" max="17" width="18" style="4" customWidth="1"/>
    <col min="18" max="18" width="17.7109375" style="4" customWidth="1"/>
    <col min="19" max="20" width="18.140625" style="4" customWidth="1"/>
    <col min="21" max="21" width="13.5703125" style="4" customWidth="1"/>
    <col min="22" max="23" width="13.7109375" style="9"/>
    <col min="24" max="24" width="13.7109375" style="15"/>
    <col min="25" max="25" width="13.5703125" style="4" bestFit="1" customWidth="1"/>
    <col min="26" max="26" width="18.85546875" style="4" bestFit="1" customWidth="1"/>
    <col min="27" max="27" width="13.5703125" style="4" bestFit="1" customWidth="1"/>
    <col min="28" max="28" width="21.85546875" style="61" bestFit="1" customWidth="1"/>
    <col min="29" max="29" width="21.85546875" style="4" bestFit="1" customWidth="1"/>
    <col min="30" max="30" width="14.140625" style="4" bestFit="1" customWidth="1"/>
    <col min="31" max="31" width="15.28515625" style="4" bestFit="1" customWidth="1"/>
    <col min="32" max="32" width="19.28515625" style="28" bestFit="1" customWidth="1"/>
    <col min="33" max="36" width="13.7109375" style="28"/>
    <col min="37" max="37" width="1" style="4" bestFit="1" customWidth="1"/>
    <col min="38" max="16384" width="13.7109375" style="4"/>
  </cols>
  <sheetData>
    <row r="1" spans="1:36" ht="31.5" x14ac:dyDescent="0.5">
      <c r="A1" s="200" t="s">
        <v>343</v>
      </c>
      <c r="B1" s="200"/>
      <c r="C1" s="200"/>
      <c r="D1" s="200"/>
      <c r="E1" s="200"/>
      <c r="F1" s="200"/>
      <c r="G1" s="200"/>
      <c r="H1" s="200"/>
      <c r="I1" s="200"/>
      <c r="J1" s="200"/>
      <c r="K1" s="200"/>
      <c r="L1" s="200"/>
      <c r="M1" s="200"/>
      <c r="N1" s="200"/>
      <c r="O1" s="200"/>
    </row>
    <row r="2" spans="1:36" ht="15.75" thickBot="1" x14ac:dyDescent="0.3"/>
    <row r="3" spans="1:36" s="3" customFormat="1" ht="19.5" thickBot="1" x14ac:dyDescent="0.3">
      <c r="A3" s="5"/>
      <c r="B3" s="5"/>
      <c r="C3" s="10"/>
      <c r="D3" s="197"/>
      <c r="E3" s="198"/>
      <c r="F3" s="198"/>
      <c r="G3" s="198"/>
      <c r="H3" s="198"/>
      <c r="I3" s="198"/>
      <c r="J3" s="198"/>
      <c r="K3" s="198"/>
      <c r="L3" s="198"/>
      <c r="M3" s="198"/>
      <c r="N3" s="201"/>
      <c r="O3" s="156"/>
      <c r="P3" s="188" t="s">
        <v>84</v>
      </c>
      <c r="Q3" s="189"/>
      <c r="R3" s="189"/>
      <c r="S3" s="189"/>
      <c r="T3" s="189"/>
      <c r="U3" s="190"/>
      <c r="V3" s="190"/>
      <c r="W3" s="191"/>
      <c r="X3" s="156"/>
      <c r="Y3" s="192" t="s">
        <v>85</v>
      </c>
      <c r="Z3" s="193"/>
      <c r="AA3" s="193"/>
      <c r="AB3" s="193"/>
      <c r="AC3" s="193"/>
      <c r="AD3" s="193"/>
      <c r="AE3" s="193"/>
      <c r="AF3" s="194"/>
      <c r="AG3"/>
      <c r="AH3"/>
      <c r="AI3"/>
      <c r="AJ3"/>
    </row>
    <row r="4" spans="1:36" s="3" customFormat="1" ht="45" customHeight="1" thickBot="1" x14ac:dyDescent="0.3">
      <c r="A4" s="5"/>
      <c r="B4" s="5" t="s">
        <v>82</v>
      </c>
      <c r="C4" s="11" t="s">
        <v>105</v>
      </c>
      <c r="D4" s="24" t="s">
        <v>83</v>
      </c>
      <c r="E4" s="25" t="s">
        <v>116</v>
      </c>
      <c r="F4" s="30" t="s">
        <v>321</v>
      </c>
      <c r="G4" s="195" t="s">
        <v>322</v>
      </c>
      <c r="H4" s="202"/>
      <c r="I4" s="202"/>
      <c r="J4" s="196"/>
      <c r="K4" s="195" t="s">
        <v>280</v>
      </c>
      <c r="L4" s="202"/>
      <c r="M4" s="202"/>
      <c r="N4" s="196"/>
      <c r="O4" s="157"/>
      <c r="P4" s="39" t="s">
        <v>88</v>
      </c>
      <c r="Q4" s="26" t="s">
        <v>108</v>
      </c>
      <c r="R4" s="27" t="s">
        <v>107</v>
      </c>
      <c r="S4" s="26" t="s">
        <v>106</v>
      </c>
      <c r="T4" s="26" t="s">
        <v>323</v>
      </c>
      <c r="U4" s="26" t="s">
        <v>89</v>
      </c>
      <c r="V4" s="186" t="s">
        <v>86</v>
      </c>
      <c r="W4" s="187"/>
      <c r="X4" s="157"/>
      <c r="Y4" s="180" t="s">
        <v>344</v>
      </c>
      <c r="Z4" s="45" t="s">
        <v>109</v>
      </c>
      <c r="AA4" s="46" t="s">
        <v>87</v>
      </c>
      <c r="AB4" s="46" t="s">
        <v>110</v>
      </c>
      <c r="AC4" s="47" t="s">
        <v>111</v>
      </c>
      <c r="AD4" s="48" t="s">
        <v>112</v>
      </c>
      <c r="AE4" s="47" t="s">
        <v>113</v>
      </c>
      <c r="AF4" s="114" t="s">
        <v>90</v>
      </c>
    </row>
    <row r="5" spans="1:36" s="3" customFormat="1" ht="195" x14ac:dyDescent="0.25">
      <c r="A5" s="5"/>
      <c r="B5" s="16" t="s">
        <v>0</v>
      </c>
      <c r="C5" s="17" t="s">
        <v>115</v>
      </c>
      <c r="D5" s="18" t="s">
        <v>324</v>
      </c>
      <c r="E5" s="29" t="s">
        <v>325</v>
      </c>
      <c r="F5" s="31" t="s">
        <v>326</v>
      </c>
      <c r="G5" s="158" t="s">
        <v>290</v>
      </c>
      <c r="H5" s="159" t="s">
        <v>327</v>
      </c>
      <c r="I5" s="160" t="s">
        <v>328</v>
      </c>
      <c r="J5" s="161" t="s">
        <v>329</v>
      </c>
      <c r="K5" s="158" t="s">
        <v>290</v>
      </c>
      <c r="L5" s="159" t="s">
        <v>330</v>
      </c>
      <c r="M5" s="159" t="s">
        <v>328</v>
      </c>
      <c r="N5" s="161" t="s">
        <v>293</v>
      </c>
      <c r="O5" s="162"/>
      <c r="P5" s="18" t="s">
        <v>331</v>
      </c>
      <c r="Q5" s="19" t="s">
        <v>332</v>
      </c>
      <c r="R5" s="29" t="s">
        <v>333</v>
      </c>
      <c r="S5" s="20" t="s">
        <v>252</v>
      </c>
      <c r="T5" s="19" t="s">
        <v>334</v>
      </c>
      <c r="U5" s="19" t="s">
        <v>335</v>
      </c>
      <c r="V5" s="21" t="s">
        <v>121</v>
      </c>
      <c r="W5" s="22" t="s">
        <v>120</v>
      </c>
      <c r="X5" s="162"/>
      <c r="Y5" s="181" t="s">
        <v>345</v>
      </c>
      <c r="Z5" s="51" t="s">
        <v>336</v>
      </c>
      <c r="AA5" s="52" t="s">
        <v>337</v>
      </c>
      <c r="AB5" s="52" t="s">
        <v>338</v>
      </c>
      <c r="AC5" s="53" t="s">
        <v>339</v>
      </c>
      <c r="AD5" s="54" t="s">
        <v>340</v>
      </c>
      <c r="AE5" s="53" t="s">
        <v>341</v>
      </c>
      <c r="AF5" s="55" t="s">
        <v>342</v>
      </c>
      <c r="AG5"/>
      <c r="AH5"/>
      <c r="AI5"/>
      <c r="AJ5"/>
    </row>
    <row r="6" spans="1:36" s="3" customFormat="1" ht="18.75" x14ac:dyDescent="0.25">
      <c r="A6" s="5"/>
      <c r="B6" s="16"/>
      <c r="C6" s="17"/>
      <c r="D6" s="18"/>
      <c r="E6" s="19"/>
      <c r="F6" s="104"/>
      <c r="G6" s="163">
        <v>1</v>
      </c>
      <c r="H6" s="164">
        <v>0.5</v>
      </c>
      <c r="I6" s="165">
        <v>3.3013820737344733E-2</v>
      </c>
      <c r="J6" s="161"/>
      <c r="K6" s="163">
        <v>1</v>
      </c>
      <c r="L6" s="164">
        <v>0.8</v>
      </c>
      <c r="M6" s="166">
        <v>3.3013820737344733E-2</v>
      </c>
      <c r="N6" s="161"/>
      <c r="O6" s="162"/>
      <c r="P6" s="18"/>
      <c r="Q6" s="19"/>
      <c r="R6" s="29"/>
      <c r="S6" s="20"/>
      <c r="T6" s="20"/>
      <c r="U6" s="19"/>
      <c r="V6" s="21"/>
      <c r="W6" s="22"/>
      <c r="X6" s="162"/>
      <c r="Y6" s="17"/>
      <c r="Z6" s="18"/>
      <c r="AA6" s="19"/>
      <c r="AB6" s="19"/>
      <c r="AC6" s="102"/>
      <c r="AD6" s="103"/>
      <c r="AE6" s="102"/>
      <c r="AF6" s="101"/>
      <c r="AG6"/>
      <c r="AH6"/>
      <c r="AI6"/>
      <c r="AJ6"/>
    </row>
    <row r="7" spans="1:36" s="3" customFormat="1" x14ac:dyDescent="0.25">
      <c r="A7" s="3">
        <v>1570</v>
      </c>
      <c r="B7" s="3" t="s">
        <v>185</v>
      </c>
      <c r="C7" s="120" t="s">
        <v>143</v>
      </c>
      <c r="D7" s="124">
        <v>0.77385553286959952</v>
      </c>
      <c r="E7" s="37">
        <v>0.74770642201834858</v>
      </c>
      <c r="F7" s="123">
        <v>3.3013820737344733E-2</v>
      </c>
      <c r="G7" s="167" t="s">
        <v>311</v>
      </c>
      <c r="H7" s="168" t="s">
        <v>309</v>
      </c>
      <c r="I7" s="169" t="s">
        <v>309</v>
      </c>
      <c r="J7" s="170" t="s">
        <v>310</v>
      </c>
      <c r="K7" s="171" t="s">
        <v>311</v>
      </c>
      <c r="L7" s="172" t="s">
        <v>311</v>
      </c>
      <c r="M7" s="173" t="s">
        <v>309</v>
      </c>
      <c r="N7" s="170" t="s">
        <v>310</v>
      </c>
      <c r="O7" s="174"/>
      <c r="P7" s="130">
        <v>163</v>
      </c>
      <c r="Q7" s="135">
        <v>6</v>
      </c>
      <c r="R7" s="131" t="s">
        <v>144</v>
      </c>
      <c r="S7" s="131">
        <v>0</v>
      </c>
      <c r="T7" s="175">
        <v>0</v>
      </c>
      <c r="U7" s="154">
        <v>55</v>
      </c>
      <c r="V7" s="132" t="s">
        <v>143</v>
      </c>
      <c r="W7" s="133">
        <v>170.67306063985865</v>
      </c>
      <c r="X7" s="176"/>
      <c r="Y7" s="179"/>
      <c r="Z7" s="136">
        <v>0</v>
      </c>
      <c r="AA7" s="126">
        <v>0.25229357798165136</v>
      </c>
      <c r="AB7" s="134">
        <v>0.30351437699680511</v>
      </c>
      <c r="AC7" s="127">
        <v>95</v>
      </c>
      <c r="AD7" s="128">
        <v>359</v>
      </c>
      <c r="AE7" s="129">
        <v>257.33333333333331</v>
      </c>
      <c r="AF7" s="122">
        <v>0.55407901256813374</v>
      </c>
    </row>
    <row r="8" spans="1:36" s="3" customFormat="1" x14ac:dyDescent="0.25">
      <c r="A8" s="3">
        <v>1605</v>
      </c>
      <c r="B8" s="119" t="s">
        <v>1</v>
      </c>
      <c r="C8" s="120" t="s">
        <v>114</v>
      </c>
      <c r="D8" s="124">
        <v>0.90034610350528377</v>
      </c>
      <c r="E8" s="37">
        <v>0.9550561797752809</v>
      </c>
      <c r="F8" s="123">
        <v>4.5440360801687764E-2</v>
      </c>
      <c r="G8" s="167" t="s">
        <v>311</v>
      </c>
      <c r="H8" s="168" t="s">
        <v>309</v>
      </c>
      <c r="I8" s="169" t="s">
        <v>311</v>
      </c>
      <c r="J8" s="170" t="s">
        <v>310</v>
      </c>
      <c r="K8" s="171" t="s">
        <v>311</v>
      </c>
      <c r="L8" s="172" t="s">
        <v>309</v>
      </c>
      <c r="M8" s="173" t="s">
        <v>311</v>
      </c>
      <c r="N8" s="170" t="s">
        <v>310</v>
      </c>
      <c r="O8" s="174"/>
      <c r="P8" s="130">
        <v>170</v>
      </c>
      <c r="Q8" s="135">
        <v>24</v>
      </c>
      <c r="R8" s="131">
        <v>9</v>
      </c>
      <c r="S8" s="131">
        <v>6</v>
      </c>
      <c r="T8" s="175">
        <v>4.2369999999999998E-2</v>
      </c>
      <c r="U8" s="154">
        <v>2</v>
      </c>
      <c r="V8" s="132">
        <v>199.26029644097025</v>
      </c>
      <c r="W8" s="133" t="s">
        <v>143</v>
      </c>
      <c r="X8" s="176"/>
      <c r="Y8" s="182"/>
      <c r="Z8" s="136">
        <v>3.3707865168539325E-2</v>
      </c>
      <c r="AA8" s="126">
        <v>1.1235955056179775E-2</v>
      </c>
      <c r="AB8" s="134">
        <v>0.20535714285714285</v>
      </c>
      <c r="AC8" s="127">
        <v>46</v>
      </c>
      <c r="AD8" s="128">
        <v>280</v>
      </c>
      <c r="AE8" s="129">
        <v>369.66666666666669</v>
      </c>
      <c r="AF8" s="122">
        <v>0.89643677643137087</v>
      </c>
    </row>
    <row r="9" spans="1:36" s="3" customFormat="1" x14ac:dyDescent="0.25">
      <c r="A9" s="3">
        <v>1380</v>
      </c>
      <c r="B9" t="s">
        <v>224</v>
      </c>
      <c r="C9" s="120" t="s">
        <v>114</v>
      </c>
      <c r="D9" s="124">
        <v>0.70768846432068155</v>
      </c>
      <c r="E9" s="37">
        <v>0.98837209302325579</v>
      </c>
      <c r="F9" s="123">
        <v>3.2879777607526882E-2</v>
      </c>
      <c r="G9" s="167" t="s">
        <v>311</v>
      </c>
      <c r="H9" s="168" t="s">
        <v>309</v>
      </c>
      <c r="I9" s="169" t="s">
        <v>309</v>
      </c>
      <c r="J9" s="170" t="s">
        <v>310</v>
      </c>
      <c r="K9" s="171" t="s">
        <v>311</v>
      </c>
      <c r="L9" s="172" t="s">
        <v>309</v>
      </c>
      <c r="M9" s="173" t="s">
        <v>309</v>
      </c>
      <c r="N9" s="170" t="s">
        <v>310</v>
      </c>
      <c r="O9" s="174"/>
      <c r="P9" s="130">
        <v>340</v>
      </c>
      <c r="Q9" s="135">
        <v>44</v>
      </c>
      <c r="R9" s="131">
        <v>21</v>
      </c>
      <c r="S9" s="131" t="s">
        <v>144</v>
      </c>
      <c r="T9" s="175">
        <v>6.2900000000000005E-3</v>
      </c>
      <c r="U9" s="154">
        <v>3</v>
      </c>
      <c r="V9" s="132">
        <v>392.64472710514525</v>
      </c>
      <c r="W9" s="133" t="s">
        <v>143</v>
      </c>
      <c r="X9" s="176"/>
      <c r="Y9" s="182"/>
      <c r="Z9" s="136">
        <v>2.9069767441860465E-3</v>
      </c>
      <c r="AA9" s="126">
        <v>8.7209302325581394E-3</v>
      </c>
      <c r="AB9" s="134">
        <v>0.135678391959799</v>
      </c>
      <c r="AC9" s="127">
        <v>54</v>
      </c>
      <c r="AD9" s="128">
        <v>453</v>
      </c>
      <c r="AE9" s="129">
        <v>503</v>
      </c>
      <c r="AF9" s="122">
        <v>1.0541015361052299</v>
      </c>
    </row>
    <row r="10" spans="1:36" s="3" customFormat="1" x14ac:dyDescent="0.25">
      <c r="A10" s="3">
        <v>1460</v>
      </c>
      <c r="B10" s="119" t="s">
        <v>18</v>
      </c>
      <c r="C10" s="120" t="s">
        <v>114</v>
      </c>
      <c r="D10" s="124">
        <v>1.1605484026742661</v>
      </c>
      <c r="E10" s="37">
        <v>0.90384615384615385</v>
      </c>
      <c r="F10" s="123">
        <v>4.0265654594594594E-2</v>
      </c>
      <c r="G10" s="167" t="s">
        <v>309</v>
      </c>
      <c r="H10" s="168" t="s">
        <v>309</v>
      </c>
      <c r="I10" s="169" t="s">
        <v>311</v>
      </c>
      <c r="J10" s="170" t="s">
        <v>310</v>
      </c>
      <c r="K10" s="171" t="s">
        <v>309</v>
      </c>
      <c r="L10" s="172" t="s">
        <v>309</v>
      </c>
      <c r="M10" s="173" t="s">
        <v>311</v>
      </c>
      <c r="N10" s="170" t="s">
        <v>310</v>
      </c>
      <c r="O10" s="174"/>
      <c r="P10" s="130">
        <v>47</v>
      </c>
      <c r="Q10" s="135">
        <v>18</v>
      </c>
      <c r="R10" s="131" t="s">
        <v>144</v>
      </c>
      <c r="S10" s="131">
        <v>5</v>
      </c>
      <c r="T10" s="175">
        <v>3.687E-2</v>
      </c>
      <c r="U10" s="154">
        <v>0</v>
      </c>
      <c r="V10" s="132">
        <v>68.923945842613705</v>
      </c>
      <c r="W10" s="133" t="s">
        <v>143</v>
      </c>
      <c r="X10" s="176"/>
      <c r="Y10" s="182"/>
      <c r="Z10" s="136">
        <v>9.6153846153846159E-2</v>
      </c>
      <c r="AA10" s="126">
        <v>0</v>
      </c>
      <c r="AB10" s="134">
        <v>0.14754098360655737</v>
      </c>
      <c r="AC10" s="127">
        <v>9</v>
      </c>
      <c r="AD10" s="128">
        <v>103</v>
      </c>
      <c r="AE10" s="129">
        <v>92.333333333333329</v>
      </c>
      <c r="AF10" s="122">
        <v>0.17117888193161854</v>
      </c>
    </row>
    <row r="11" spans="1:36" s="3" customFormat="1" x14ac:dyDescent="0.25">
      <c r="A11" s="3">
        <v>1220</v>
      </c>
      <c r="B11" s="119" t="s">
        <v>19</v>
      </c>
      <c r="C11" s="120" t="s">
        <v>114</v>
      </c>
      <c r="D11" s="124">
        <v>1.0567749916507896</v>
      </c>
      <c r="E11" s="37">
        <v>0.88444444444444448</v>
      </c>
      <c r="F11" s="123">
        <v>2.3361212989130443E-2</v>
      </c>
      <c r="G11" s="167" t="s">
        <v>309</v>
      </c>
      <c r="H11" s="168" t="s">
        <v>309</v>
      </c>
      <c r="I11" s="169" t="s">
        <v>309</v>
      </c>
      <c r="J11" s="170" t="s">
        <v>310</v>
      </c>
      <c r="K11" s="171" t="s">
        <v>309</v>
      </c>
      <c r="L11" s="172" t="s">
        <v>309</v>
      </c>
      <c r="M11" s="173" t="s">
        <v>309</v>
      </c>
      <c r="N11" s="170" t="s">
        <v>310</v>
      </c>
      <c r="O11" s="174"/>
      <c r="P11" s="130">
        <v>199</v>
      </c>
      <c r="Q11" s="135">
        <v>32</v>
      </c>
      <c r="R11" s="131">
        <v>16</v>
      </c>
      <c r="S11" s="131">
        <v>23</v>
      </c>
      <c r="T11" s="175">
        <v>0.11129</v>
      </c>
      <c r="U11" s="154">
        <v>3</v>
      </c>
      <c r="V11" s="132">
        <v>261.19259948898667</v>
      </c>
      <c r="W11" s="133" t="s">
        <v>143</v>
      </c>
      <c r="X11" s="176"/>
      <c r="Y11" s="182"/>
      <c r="Z11" s="136">
        <v>0.10222222222222223</v>
      </c>
      <c r="AA11" s="126">
        <v>1.3333333333333334E-2</v>
      </c>
      <c r="AB11" s="134">
        <v>0.1141732283464567</v>
      </c>
      <c r="AC11" s="127">
        <v>29</v>
      </c>
      <c r="AD11" s="128">
        <v>370</v>
      </c>
      <c r="AE11" s="129">
        <v>366.33333333333331</v>
      </c>
      <c r="AF11" s="122">
        <v>0.90995089868913026</v>
      </c>
    </row>
    <row r="12" spans="1:36" s="3" customFormat="1" x14ac:dyDescent="0.25">
      <c r="A12" s="3">
        <v>1720</v>
      </c>
      <c r="B12" s="119" t="s">
        <v>47</v>
      </c>
      <c r="C12" s="120" t="s">
        <v>143</v>
      </c>
      <c r="D12" s="124">
        <v>1.0974107548206042</v>
      </c>
      <c r="E12" s="37">
        <v>0.98561151079136688</v>
      </c>
      <c r="F12" s="123">
        <v>2.5638052921874998E-2</v>
      </c>
      <c r="G12" s="167" t="s">
        <v>309</v>
      </c>
      <c r="H12" s="168" t="s">
        <v>309</v>
      </c>
      <c r="I12" s="169" t="s">
        <v>309</v>
      </c>
      <c r="J12" s="170" t="s">
        <v>310</v>
      </c>
      <c r="K12" s="171" t="s">
        <v>309</v>
      </c>
      <c r="L12" s="172" t="s">
        <v>309</v>
      </c>
      <c r="M12" s="173" t="s">
        <v>309</v>
      </c>
      <c r="N12" s="170" t="s">
        <v>310</v>
      </c>
      <c r="O12" s="174"/>
      <c r="P12" s="130">
        <v>137</v>
      </c>
      <c r="Q12" s="135">
        <v>29</v>
      </c>
      <c r="R12" s="131">
        <v>12</v>
      </c>
      <c r="S12" s="131" t="s">
        <v>144</v>
      </c>
      <c r="T12" s="175">
        <v>4.2100000000000002E-3</v>
      </c>
      <c r="U12" s="154">
        <v>1</v>
      </c>
      <c r="V12" s="132" t="s">
        <v>143</v>
      </c>
      <c r="W12" s="133">
        <v>173.53386277461405</v>
      </c>
      <c r="X12" s="176"/>
      <c r="Y12" s="182"/>
      <c r="Z12" s="136">
        <v>7.1942446043165471E-3</v>
      </c>
      <c r="AA12" s="126">
        <v>7.1942446043165471E-3</v>
      </c>
      <c r="AB12" s="134">
        <v>0.40851063829787232</v>
      </c>
      <c r="AC12" s="127">
        <v>96</v>
      </c>
      <c r="AD12" s="128">
        <v>314</v>
      </c>
      <c r="AE12" s="129">
        <v>267</v>
      </c>
      <c r="AF12" s="122">
        <v>0.4594801567638182</v>
      </c>
    </row>
    <row r="13" spans="1:36" s="3" customFormat="1" x14ac:dyDescent="0.25">
      <c r="A13" s="3">
        <v>1820</v>
      </c>
      <c r="B13" s="119" t="s">
        <v>91</v>
      </c>
      <c r="C13" s="120" t="s">
        <v>114</v>
      </c>
      <c r="D13" s="124">
        <v>1.0793870262934597</v>
      </c>
      <c r="E13" s="37">
        <v>0.93478260869565222</v>
      </c>
      <c r="F13" s="123">
        <v>8.6889804779411772E-2</v>
      </c>
      <c r="G13" s="167" t="s">
        <v>309</v>
      </c>
      <c r="H13" s="168" t="s">
        <v>309</v>
      </c>
      <c r="I13" s="169" t="s">
        <v>311</v>
      </c>
      <c r="J13" s="170" t="s">
        <v>310</v>
      </c>
      <c r="K13" s="171" t="s">
        <v>309</v>
      </c>
      <c r="L13" s="172" t="s">
        <v>309</v>
      </c>
      <c r="M13" s="173" t="s">
        <v>311</v>
      </c>
      <c r="N13" s="170" t="s">
        <v>310</v>
      </c>
      <c r="O13" s="174"/>
      <c r="P13" s="130">
        <v>43</v>
      </c>
      <c r="Q13" s="135">
        <v>3</v>
      </c>
      <c r="R13" s="131">
        <v>4</v>
      </c>
      <c r="S13" s="131" t="s">
        <v>144</v>
      </c>
      <c r="T13" s="175">
        <v>0.39362000000000003</v>
      </c>
      <c r="U13" s="154">
        <v>1</v>
      </c>
      <c r="V13" s="132">
        <v>46.762893281385132</v>
      </c>
      <c r="W13" s="133" t="s">
        <v>143</v>
      </c>
      <c r="X13" s="176"/>
      <c r="Y13" s="182">
        <v>36</v>
      </c>
      <c r="Z13" s="136">
        <v>4.3478260869565216E-2</v>
      </c>
      <c r="AA13" s="126">
        <v>2.1739130434782608E-2</v>
      </c>
      <c r="AB13" s="134">
        <v>9.8039215686274508E-2</v>
      </c>
      <c r="AC13" s="127">
        <v>5</v>
      </c>
      <c r="AD13" s="128">
        <v>44</v>
      </c>
      <c r="AE13" s="129">
        <v>71.333333333333329</v>
      </c>
      <c r="AF13" s="122">
        <v>0.15766475967385918</v>
      </c>
    </row>
    <row r="14" spans="1:36" s="3" customFormat="1" x14ac:dyDescent="0.25">
      <c r="A14" s="3">
        <v>1140</v>
      </c>
      <c r="B14" s="119" t="s">
        <v>118</v>
      </c>
      <c r="C14" s="120" t="s">
        <v>143</v>
      </c>
      <c r="D14" s="124">
        <v>0.97422686772802536</v>
      </c>
      <c r="E14" s="37">
        <v>0.9</v>
      </c>
      <c r="F14" s="123">
        <v>0</v>
      </c>
      <c r="G14" s="167" t="s">
        <v>311</v>
      </c>
      <c r="H14" s="168" t="s">
        <v>309</v>
      </c>
      <c r="I14" s="169" t="s">
        <v>309</v>
      </c>
      <c r="J14" s="170" t="s">
        <v>310</v>
      </c>
      <c r="K14" s="171" t="s">
        <v>311</v>
      </c>
      <c r="L14" s="172" t="s">
        <v>309</v>
      </c>
      <c r="M14" s="173" t="s">
        <v>309</v>
      </c>
      <c r="N14" s="170" t="s">
        <v>310</v>
      </c>
      <c r="O14" s="174"/>
      <c r="P14" s="130">
        <v>9</v>
      </c>
      <c r="Q14" s="135">
        <v>4</v>
      </c>
      <c r="R14" s="131">
        <v>0</v>
      </c>
      <c r="S14" s="131">
        <v>0</v>
      </c>
      <c r="T14" s="175">
        <v>0</v>
      </c>
      <c r="U14" s="154">
        <v>1</v>
      </c>
      <c r="V14" s="132" t="s">
        <v>143</v>
      </c>
      <c r="W14" s="133">
        <v>13.1</v>
      </c>
      <c r="X14" s="176"/>
      <c r="Y14" s="182"/>
      <c r="Z14" s="136">
        <v>0</v>
      </c>
      <c r="AA14" s="126">
        <v>0.1</v>
      </c>
      <c r="AB14" s="134">
        <v>0.23076923076923078</v>
      </c>
      <c r="AC14" s="127">
        <v>3</v>
      </c>
      <c r="AD14" s="128">
        <v>20</v>
      </c>
      <c r="AE14" s="129">
        <v>10.333333333333334</v>
      </c>
      <c r="AF14" s="122">
        <v>0</v>
      </c>
    </row>
    <row r="15" spans="1:36" s="3" customFormat="1" x14ac:dyDescent="0.25">
      <c r="A15" s="3">
        <v>1855</v>
      </c>
      <c r="B15" s="119" t="s">
        <v>56</v>
      </c>
      <c r="C15" s="120" t="s">
        <v>143</v>
      </c>
      <c r="D15" s="124">
        <v>1.1695685524595449</v>
      </c>
      <c r="E15" s="37">
        <v>1</v>
      </c>
      <c r="F15" s="123">
        <v>6.3148805357142859E-2</v>
      </c>
      <c r="G15" s="167" t="s">
        <v>309</v>
      </c>
      <c r="H15" s="168" t="s">
        <v>309</v>
      </c>
      <c r="I15" s="169" t="s">
        <v>311</v>
      </c>
      <c r="J15" s="170" t="s">
        <v>310</v>
      </c>
      <c r="K15" s="171" t="s">
        <v>309</v>
      </c>
      <c r="L15" s="172" t="s">
        <v>309</v>
      </c>
      <c r="M15" s="173" t="s">
        <v>311</v>
      </c>
      <c r="N15" s="170" t="s">
        <v>310</v>
      </c>
      <c r="O15" s="174"/>
      <c r="P15" s="130">
        <v>9</v>
      </c>
      <c r="Q15" s="135">
        <v>4</v>
      </c>
      <c r="R15" s="131" t="s">
        <v>144</v>
      </c>
      <c r="S15" s="131">
        <v>0</v>
      </c>
      <c r="T15" s="175">
        <v>0</v>
      </c>
      <c r="U15" s="154">
        <v>0</v>
      </c>
      <c r="V15" s="132" t="s">
        <v>143</v>
      </c>
      <c r="W15" s="133">
        <v>13.115916725</v>
      </c>
      <c r="X15" s="176"/>
      <c r="Y15" s="182"/>
      <c r="Z15" s="136">
        <v>0</v>
      </c>
      <c r="AA15" s="126">
        <v>0</v>
      </c>
      <c r="AB15" s="134">
        <v>0.72727272727272729</v>
      </c>
      <c r="AC15" s="127">
        <v>24</v>
      </c>
      <c r="AD15" s="128">
        <v>39</v>
      </c>
      <c r="AE15" s="129">
        <v>27.666666666666668</v>
      </c>
      <c r="AF15" s="122">
        <v>3.1532951934771833E-2</v>
      </c>
    </row>
    <row r="16" spans="1:36" s="3" customFormat="1" x14ac:dyDescent="0.25">
      <c r="A16" s="3">
        <v>382</v>
      </c>
      <c r="B16" s="119" t="s">
        <v>66</v>
      </c>
      <c r="C16" s="120" t="s">
        <v>143</v>
      </c>
      <c r="D16" s="124">
        <v>1.1967801445831727</v>
      </c>
      <c r="E16" s="37">
        <v>1</v>
      </c>
      <c r="F16" s="123">
        <v>8.0598153583617774E-3</v>
      </c>
      <c r="G16" s="167" t="s">
        <v>309</v>
      </c>
      <c r="H16" s="168" t="s">
        <v>309</v>
      </c>
      <c r="I16" s="169" t="s">
        <v>309</v>
      </c>
      <c r="J16" s="170" t="s">
        <v>310</v>
      </c>
      <c r="K16" s="171" t="s">
        <v>309</v>
      </c>
      <c r="L16" s="172" t="s">
        <v>309</v>
      </c>
      <c r="M16" s="173" t="s">
        <v>309</v>
      </c>
      <c r="N16" s="170" t="s">
        <v>310</v>
      </c>
      <c r="O16" s="174"/>
      <c r="P16" s="130">
        <v>31</v>
      </c>
      <c r="Q16" s="135">
        <v>5</v>
      </c>
      <c r="R16" s="131">
        <v>13</v>
      </c>
      <c r="S16" s="131">
        <v>0</v>
      </c>
      <c r="T16" s="175">
        <v>0</v>
      </c>
      <c r="U16" s="154">
        <v>0</v>
      </c>
      <c r="V16" s="132" t="s">
        <v>143</v>
      </c>
      <c r="W16" s="133">
        <v>48.605069047440274</v>
      </c>
      <c r="X16" s="176"/>
      <c r="Y16" s="182"/>
      <c r="Z16" s="136">
        <v>0</v>
      </c>
      <c r="AA16" s="126">
        <v>0</v>
      </c>
      <c r="AB16" s="134">
        <v>0.1388888888888889</v>
      </c>
      <c r="AC16" s="127">
        <v>5</v>
      </c>
      <c r="AD16" s="128">
        <v>57</v>
      </c>
      <c r="AE16" s="129">
        <v>181.66666666666666</v>
      </c>
      <c r="AF16" s="122">
        <v>0.59011667192215866</v>
      </c>
    </row>
    <row r="17" spans="1:32" s="3" customFormat="1" x14ac:dyDescent="0.25">
      <c r="A17" s="3">
        <v>1450</v>
      </c>
      <c r="B17" s="119" t="s">
        <v>20</v>
      </c>
      <c r="C17" s="120" t="s">
        <v>114</v>
      </c>
      <c r="D17" s="124">
        <v>0.98157729176962061</v>
      </c>
      <c r="E17" s="37">
        <v>0.89130434782608692</v>
      </c>
      <c r="F17" s="123">
        <v>3.8151794579710144E-2</v>
      </c>
      <c r="G17" s="167" t="s">
        <v>311</v>
      </c>
      <c r="H17" s="168" t="s">
        <v>309</v>
      </c>
      <c r="I17" s="169" t="s">
        <v>311</v>
      </c>
      <c r="J17" s="170" t="s">
        <v>310</v>
      </c>
      <c r="K17" s="171" t="s">
        <v>311</v>
      </c>
      <c r="L17" s="172" t="s">
        <v>309</v>
      </c>
      <c r="M17" s="173" t="s">
        <v>311</v>
      </c>
      <c r="N17" s="170" t="s">
        <v>310</v>
      </c>
      <c r="O17" s="174"/>
      <c r="P17" s="130">
        <v>287</v>
      </c>
      <c r="Q17" s="135">
        <v>78</v>
      </c>
      <c r="R17" s="131">
        <v>38</v>
      </c>
      <c r="S17" s="131">
        <v>29</v>
      </c>
      <c r="T17" s="175">
        <v>8.695E-2</v>
      </c>
      <c r="U17" s="154">
        <v>6</v>
      </c>
      <c r="V17" s="132">
        <v>413.09307639918768</v>
      </c>
      <c r="W17" s="133" t="s">
        <v>143</v>
      </c>
      <c r="X17" s="176"/>
      <c r="Y17" s="182"/>
      <c r="Z17" s="136">
        <v>9.0062111801242239E-2</v>
      </c>
      <c r="AA17" s="126">
        <v>1.8633540372670808E-2</v>
      </c>
      <c r="AB17" s="134">
        <v>0.28918322295805737</v>
      </c>
      <c r="AC17" s="127">
        <v>131</v>
      </c>
      <c r="AD17" s="128">
        <v>651</v>
      </c>
      <c r="AE17" s="129">
        <v>755</v>
      </c>
      <c r="AF17" s="122">
        <v>1.5586287670615793</v>
      </c>
    </row>
    <row r="18" spans="1:32" s="3" customFormat="1" x14ac:dyDescent="0.25">
      <c r="A18" s="3">
        <v>1411</v>
      </c>
      <c r="B18" s="119" t="s">
        <v>184</v>
      </c>
      <c r="C18" s="120" t="s">
        <v>114</v>
      </c>
      <c r="D18" s="124">
        <v>1.2442345662165928</v>
      </c>
      <c r="E18" s="37">
        <v>0.6107784431137725</v>
      </c>
      <c r="F18" s="123">
        <v>4.9703356357142854E-2</v>
      </c>
      <c r="G18" s="167" t="s">
        <v>309</v>
      </c>
      <c r="H18" s="168" t="s">
        <v>309</v>
      </c>
      <c r="I18" s="169" t="s">
        <v>311</v>
      </c>
      <c r="J18" s="170" t="s">
        <v>310</v>
      </c>
      <c r="K18" s="171" t="s">
        <v>309</v>
      </c>
      <c r="L18" s="172" t="s">
        <v>311</v>
      </c>
      <c r="M18" s="173" t="s">
        <v>311</v>
      </c>
      <c r="N18" s="170" t="s">
        <v>310</v>
      </c>
      <c r="O18" s="174"/>
      <c r="P18" s="130">
        <v>102</v>
      </c>
      <c r="Q18" s="135">
        <v>39</v>
      </c>
      <c r="R18" s="131">
        <v>28</v>
      </c>
      <c r="S18" s="131">
        <v>64</v>
      </c>
      <c r="T18" s="175">
        <v>0.29786999999999997</v>
      </c>
      <c r="U18" s="154">
        <v>1</v>
      </c>
      <c r="V18" s="132">
        <v>203.30296684930425</v>
      </c>
      <c r="W18" s="133" t="s">
        <v>143</v>
      </c>
      <c r="X18" s="176"/>
      <c r="Y18" s="182"/>
      <c r="Z18" s="136">
        <v>0.38323353293413176</v>
      </c>
      <c r="AA18" s="126">
        <v>5.9880239520958087E-3</v>
      </c>
      <c r="AB18" s="134">
        <v>0.36981132075471695</v>
      </c>
      <c r="AC18" s="127">
        <v>98</v>
      </c>
      <c r="AD18" s="128">
        <v>354</v>
      </c>
      <c r="AE18" s="129">
        <v>360.33333333333331</v>
      </c>
      <c r="AF18" s="122">
        <v>0.67120140546871476</v>
      </c>
    </row>
    <row r="19" spans="1:32" s="3" customFormat="1" x14ac:dyDescent="0.25">
      <c r="A19" s="3">
        <v>59</v>
      </c>
      <c r="B19" s="119" t="s">
        <v>92</v>
      </c>
      <c r="C19" s="120" t="s">
        <v>114</v>
      </c>
      <c r="D19" s="124">
        <v>-2.0630297506723811E-2</v>
      </c>
      <c r="E19" s="37">
        <v>1</v>
      </c>
      <c r="F19" s="123">
        <v>3.3013820737344733E-2</v>
      </c>
      <c r="G19" s="167" t="s">
        <v>311</v>
      </c>
      <c r="H19" s="168" t="s">
        <v>309</v>
      </c>
      <c r="I19" s="169" t="s">
        <v>309</v>
      </c>
      <c r="J19" s="170" t="s">
        <v>310</v>
      </c>
      <c r="K19" s="171" t="s">
        <v>311</v>
      </c>
      <c r="L19" s="172" t="s">
        <v>309</v>
      </c>
      <c r="M19" s="173" t="s">
        <v>309</v>
      </c>
      <c r="N19" s="170" t="s">
        <v>310</v>
      </c>
      <c r="O19" s="174"/>
      <c r="P19" s="130">
        <v>6</v>
      </c>
      <c r="Q19" s="135">
        <v>0</v>
      </c>
      <c r="R19" s="131">
        <v>0</v>
      </c>
      <c r="S19" s="131">
        <v>0</v>
      </c>
      <c r="T19" s="175">
        <v>1.9030000000000002E-2</v>
      </c>
      <c r="U19" s="154">
        <v>0</v>
      </c>
      <c r="V19" s="132">
        <v>5.8019170755759317</v>
      </c>
      <c r="W19" s="133" t="s">
        <v>143</v>
      </c>
      <c r="X19" s="176"/>
      <c r="Y19" s="182">
        <v>20</v>
      </c>
      <c r="Z19" s="136">
        <v>0</v>
      </c>
      <c r="AA19" s="126">
        <v>0</v>
      </c>
      <c r="AB19" s="134">
        <v>0.14285714285714285</v>
      </c>
      <c r="AC19" s="131" t="s">
        <v>144</v>
      </c>
      <c r="AD19" s="128">
        <v>8</v>
      </c>
      <c r="AE19" s="129">
        <v>7.666666666666667</v>
      </c>
      <c r="AF19" s="122">
        <v>0</v>
      </c>
    </row>
    <row r="20" spans="1:32" s="3" customFormat="1" x14ac:dyDescent="0.25">
      <c r="A20" s="3">
        <v>1195</v>
      </c>
      <c r="B20" s="119" t="s">
        <v>93</v>
      </c>
      <c r="C20" s="120" t="s">
        <v>114</v>
      </c>
      <c r="D20" s="124">
        <v>0.84461398818589839</v>
      </c>
      <c r="E20" s="37">
        <v>1</v>
      </c>
      <c r="F20" s="123">
        <v>3.3013820737344733E-2</v>
      </c>
      <c r="G20" s="167" t="s">
        <v>311</v>
      </c>
      <c r="H20" s="168" t="s">
        <v>309</v>
      </c>
      <c r="I20" s="169" t="s">
        <v>309</v>
      </c>
      <c r="J20" s="170" t="s">
        <v>310</v>
      </c>
      <c r="K20" s="171" t="s">
        <v>311</v>
      </c>
      <c r="L20" s="172" t="s">
        <v>309</v>
      </c>
      <c r="M20" s="173" t="s">
        <v>309</v>
      </c>
      <c r="N20" s="170" t="s">
        <v>310</v>
      </c>
      <c r="O20" s="174"/>
      <c r="P20" s="131" t="s">
        <v>144</v>
      </c>
      <c r="Q20" s="135">
        <v>3</v>
      </c>
      <c r="R20" s="131">
        <v>0</v>
      </c>
      <c r="S20" s="131">
        <v>0</v>
      </c>
      <c r="T20" s="175">
        <v>0.16349</v>
      </c>
      <c r="U20" s="154">
        <v>0</v>
      </c>
      <c r="V20" s="132">
        <v>3.8679447170506212</v>
      </c>
      <c r="W20" s="133" t="s">
        <v>143</v>
      </c>
      <c r="X20" s="176"/>
      <c r="Y20" s="182"/>
      <c r="Z20" s="136">
        <v>0</v>
      </c>
      <c r="AA20" s="126">
        <v>0</v>
      </c>
      <c r="AB20" s="134">
        <v>0</v>
      </c>
      <c r="AC20" s="127">
        <v>0</v>
      </c>
      <c r="AD20" s="128">
        <v>5</v>
      </c>
      <c r="AE20" s="131" t="s">
        <v>144</v>
      </c>
      <c r="AF20" s="122">
        <v>0</v>
      </c>
    </row>
    <row r="21" spans="1:32" s="3" customFormat="1" x14ac:dyDescent="0.25">
      <c r="A21" s="3">
        <v>1260</v>
      </c>
      <c r="B21" s="119" t="s">
        <v>51</v>
      </c>
      <c r="C21" s="120" t="s">
        <v>114</v>
      </c>
      <c r="D21" s="124">
        <v>0.79969356859830332</v>
      </c>
      <c r="E21" s="37">
        <v>0.91139240506329111</v>
      </c>
      <c r="F21" s="123">
        <v>3.426853026119403E-2</v>
      </c>
      <c r="G21" s="167" t="s">
        <v>311</v>
      </c>
      <c r="H21" s="168" t="s">
        <v>309</v>
      </c>
      <c r="I21" s="169" t="s">
        <v>311</v>
      </c>
      <c r="J21" s="170" t="s">
        <v>310</v>
      </c>
      <c r="K21" s="171" t="s">
        <v>311</v>
      </c>
      <c r="L21" s="172" t="s">
        <v>309</v>
      </c>
      <c r="M21" s="173" t="s">
        <v>311</v>
      </c>
      <c r="N21" s="170" t="s">
        <v>310</v>
      </c>
      <c r="O21" s="174"/>
      <c r="P21" s="130">
        <v>72</v>
      </c>
      <c r="Q21" s="135">
        <v>8</v>
      </c>
      <c r="R21" s="131">
        <v>6</v>
      </c>
      <c r="S21" s="131">
        <v>7</v>
      </c>
      <c r="T21" s="175">
        <v>0.10664</v>
      </c>
      <c r="U21" s="154">
        <v>0</v>
      </c>
      <c r="V21" s="132">
        <v>89.092127458178325</v>
      </c>
      <c r="W21" s="133" t="s">
        <v>143</v>
      </c>
      <c r="X21" s="176"/>
      <c r="Y21" s="182">
        <v>122</v>
      </c>
      <c r="Z21" s="136">
        <v>8.8607594936708861E-2</v>
      </c>
      <c r="AA21" s="126">
        <v>0</v>
      </c>
      <c r="AB21" s="134">
        <v>0.12222222222222222</v>
      </c>
      <c r="AC21" s="127">
        <v>11</v>
      </c>
      <c r="AD21" s="128">
        <v>82</v>
      </c>
      <c r="AE21" s="129">
        <v>111.33333333333333</v>
      </c>
      <c r="AF21" s="122">
        <v>0.25676832289742779</v>
      </c>
    </row>
    <row r="22" spans="1:32" s="3" customFormat="1" x14ac:dyDescent="0.25">
      <c r="A22" s="3">
        <v>1205</v>
      </c>
      <c r="B22" s="119" t="s">
        <v>21</v>
      </c>
      <c r="C22" s="120" t="s">
        <v>114</v>
      </c>
      <c r="D22" s="124">
        <v>0.91718835260108722</v>
      </c>
      <c r="E22" s="37">
        <v>0.61789772727272729</v>
      </c>
      <c r="F22" s="123">
        <v>6.9264573407789187E-2</v>
      </c>
      <c r="G22" s="167" t="s">
        <v>311</v>
      </c>
      <c r="H22" s="168" t="s">
        <v>309</v>
      </c>
      <c r="I22" s="169" t="s">
        <v>311</v>
      </c>
      <c r="J22" s="170" t="s">
        <v>310</v>
      </c>
      <c r="K22" s="171" t="s">
        <v>311</v>
      </c>
      <c r="L22" s="172" t="s">
        <v>311</v>
      </c>
      <c r="M22" s="173" t="s">
        <v>311</v>
      </c>
      <c r="N22" s="170" t="s">
        <v>114</v>
      </c>
      <c r="O22" s="174"/>
      <c r="P22" s="130">
        <v>435</v>
      </c>
      <c r="Q22" s="135">
        <v>122</v>
      </c>
      <c r="R22" s="131">
        <v>49</v>
      </c>
      <c r="S22" s="131">
        <v>261</v>
      </c>
      <c r="T22" s="175">
        <v>0.36780999999999997</v>
      </c>
      <c r="U22" s="154">
        <v>8</v>
      </c>
      <c r="V22" s="132">
        <v>717.5984937719229</v>
      </c>
      <c r="W22" s="133" t="s">
        <v>143</v>
      </c>
      <c r="X22" s="176"/>
      <c r="Y22" s="182">
        <v>1385</v>
      </c>
      <c r="Z22" s="136">
        <v>0.37073863636363635</v>
      </c>
      <c r="AA22" s="126">
        <v>1.1363636363636364E-2</v>
      </c>
      <c r="AB22" s="134">
        <v>0.20898876404494382</v>
      </c>
      <c r="AC22" s="127">
        <v>186</v>
      </c>
      <c r="AD22" s="128">
        <v>1065</v>
      </c>
      <c r="AE22" s="129">
        <v>1300.6666666666667</v>
      </c>
      <c r="AF22" s="122">
        <v>2.5541691067165186</v>
      </c>
    </row>
    <row r="23" spans="1:32" s="3" customFormat="1" x14ac:dyDescent="0.25">
      <c r="A23" s="3">
        <v>1952</v>
      </c>
      <c r="B23" s="119" t="s">
        <v>67</v>
      </c>
      <c r="C23" s="120" t="s">
        <v>114</v>
      </c>
      <c r="D23" s="124">
        <v>1.0624716726486141</v>
      </c>
      <c r="E23" s="37">
        <v>0.89899665551839469</v>
      </c>
      <c r="F23" s="123">
        <v>4.6844816609708753E-2</v>
      </c>
      <c r="G23" s="167" t="s">
        <v>309</v>
      </c>
      <c r="H23" s="168" t="s">
        <v>309</v>
      </c>
      <c r="I23" s="169" t="s">
        <v>311</v>
      </c>
      <c r="J23" s="170" t="s">
        <v>310</v>
      </c>
      <c r="K23" s="171" t="s">
        <v>309</v>
      </c>
      <c r="L23" s="172" t="s">
        <v>309</v>
      </c>
      <c r="M23" s="173" t="s">
        <v>311</v>
      </c>
      <c r="N23" s="170" t="s">
        <v>310</v>
      </c>
      <c r="O23" s="174"/>
      <c r="P23" s="130">
        <v>1344</v>
      </c>
      <c r="Q23" s="135">
        <v>244</v>
      </c>
      <c r="R23" s="131">
        <v>138</v>
      </c>
      <c r="S23" s="131">
        <v>127</v>
      </c>
      <c r="T23" s="175">
        <v>6.5439999999999998E-2</v>
      </c>
      <c r="U23" s="154">
        <v>24</v>
      </c>
      <c r="V23" s="132">
        <v>1758.274996471675</v>
      </c>
      <c r="W23" s="133" t="s">
        <v>143</v>
      </c>
      <c r="X23" s="176"/>
      <c r="Y23" s="182"/>
      <c r="Z23" s="136">
        <v>8.4949832775919734E-2</v>
      </c>
      <c r="AA23" s="126">
        <v>1.6053511705685617E-2</v>
      </c>
      <c r="AB23" s="134">
        <v>0.39935717155484129</v>
      </c>
      <c r="AC23" s="127">
        <v>994</v>
      </c>
      <c r="AD23" s="128">
        <v>2976</v>
      </c>
      <c r="AE23" s="129">
        <v>2799.6666666666665</v>
      </c>
      <c r="AF23" s="122">
        <v>5.1759088247218346</v>
      </c>
    </row>
    <row r="24" spans="1:32" s="3" customFormat="1" x14ac:dyDescent="0.25">
      <c r="A24" s="3">
        <v>1515</v>
      </c>
      <c r="B24" s="119" t="s">
        <v>94</v>
      </c>
      <c r="C24" s="120" t="s">
        <v>143</v>
      </c>
      <c r="D24" s="124">
        <v>0.54702240712412487</v>
      </c>
      <c r="E24" s="37">
        <v>0.5</v>
      </c>
      <c r="F24" s="123">
        <v>0.10912594907407407</v>
      </c>
      <c r="G24" s="167" t="s">
        <v>311</v>
      </c>
      <c r="H24" s="168" t="s">
        <v>311</v>
      </c>
      <c r="I24" s="169" t="s">
        <v>311</v>
      </c>
      <c r="J24" s="170" t="s">
        <v>114</v>
      </c>
      <c r="K24" s="171" t="s">
        <v>311</v>
      </c>
      <c r="L24" s="172" t="s">
        <v>309</v>
      </c>
      <c r="M24" s="173" t="s">
        <v>311</v>
      </c>
      <c r="N24" s="170" t="s">
        <v>310</v>
      </c>
      <c r="O24" s="174"/>
      <c r="P24" s="130">
        <v>7</v>
      </c>
      <c r="Q24" s="135">
        <v>3</v>
      </c>
      <c r="R24" s="131">
        <v>0</v>
      </c>
      <c r="S24" s="131">
        <v>0</v>
      </c>
      <c r="T24" s="175">
        <v>8.4730000000000014E-2</v>
      </c>
      <c r="U24" s="154">
        <v>7</v>
      </c>
      <c r="V24" s="132" t="s">
        <v>143</v>
      </c>
      <c r="W24" s="133">
        <v>9.532352344907407</v>
      </c>
      <c r="X24" s="176"/>
      <c r="Y24" s="182">
        <v>70</v>
      </c>
      <c r="Z24" s="136">
        <v>0</v>
      </c>
      <c r="AA24" s="126">
        <v>0.5</v>
      </c>
      <c r="AB24" s="134">
        <v>0.75862068965517238</v>
      </c>
      <c r="AC24" s="127">
        <v>44</v>
      </c>
      <c r="AD24" s="128">
        <v>70</v>
      </c>
      <c r="AE24" s="129">
        <v>43.666666666666664</v>
      </c>
      <c r="AF24" s="122">
        <v>4.0542366773278077E-2</v>
      </c>
    </row>
    <row r="25" spans="1:32" s="3" customFormat="1" x14ac:dyDescent="0.25">
      <c r="A25" s="3">
        <v>1615</v>
      </c>
      <c r="B25" s="119" t="s">
        <v>2</v>
      </c>
      <c r="C25" s="120" t="s">
        <v>143</v>
      </c>
      <c r="D25" s="124">
        <v>0.8590401463801175</v>
      </c>
      <c r="E25" s="37">
        <v>0.90123456790123457</v>
      </c>
      <c r="F25" s="123">
        <v>4.8956228897058814E-2</v>
      </c>
      <c r="G25" s="167" t="s">
        <v>311</v>
      </c>
      <c r="H25" s="168" t="s">
        <v>309</v>
      </c>
      <c r="I25" s="169" t="s">
        <v>311</v>
      </c>
      <c r="J25" s="170" t="s">
        <v>310</v>
      </c>
      <c r="K25" s="171" t="s">
        <v>311</v>
      </c>
      <c r="L25" s="172" t="s">
        <v>309</v>
      </c>
      <c r="M25" s="173" t="s">
        <v>311</v>
      </c>
      <c r="N25" s="170" t="s">
        <v>310</v>
      </c>
      <c r="O25" s="174"/>
      <c r="P25" s="130">
        <v>73</v>
      </c>
      <c r="Q25" s="135">
        <v>8</v>
      </c>
      <c r="R25" s="131" t="s">
        <v>144</v>
      </c>
      <c r="S25" s="131">
        <v>0</v>
      </c>
      <c r="T25" s="175">
        <v>1.8759999999999999E-2</v>
      </c>
      <c r="U25" s="154">
        <v>8</v>
      </c>
      <c r="V25" s="132" t="s">
        <v>143</v>
      </c>
      <c r="W25" s="133">
        <v>79.697468018426463</v>
      </c>
      <c r="X25" s="176"/>
      <c r="Y25" s="182">
        <v>130</v>
      </c>
      <c r="Z25" s="136">
        <v>0</v>
      </c>
      <c r="AA25" s="126">
        <v>9.8765432098765427E-2</v>
      </c>
      <c r="AB25" s="134">
        <v>0.4375</v>
      </c>
      <c r="AC25" s="127">
        <v>63</v>
      </c>
      <c r="AD25" s="128">
        <v>145</v>
      </c>
      <c r="AE25" s="129">
        <v>98</v>
      </c>
      <c r="AF25" s="122">
        <v>0.24325420063966846</v>
      </c>
    </row>
    <row r="26" spans="1:32" s="3" customFormat="1" x14ac:dyDescent="0.25">
      <c r="A26" s="3">
        <v>1445</v>
      </c>
      <c r="B26" s="119" t="s">
        <v>22</v>
      </c>
      <c r="C26" s="120" t="s">
        <v>114</v>
      </c>
      <c r="D26" s="124">
        <v>0.86646465761926095</v>
      </c>
      <c r="E26" s="37">
        <v>0.96240601503759393</v>
      </c>
      <c r="F26" s="123">
        <v>5.9171455756172837E-2</v>
      </c>
      <c r="G26" s="167" t="s">
        <v>311</v>
      </c>
      <c r="H26" s="168" t="s">
        <v>309</v>
      </c>
      <c r="I26" s="169" t="s">
        <v>311</v>
      </c>
      <c r="J26" s="170" t="s">
        <v>310</v>
      </c>
      <c r="K26" s="171" t="s">
        <v>311</v>
      </c>
      <c r="L26" s="172" t="s">
        <v>309</v>
      </c>
      <c r="M26" s="173" t="s">
        <v>311</v>
      </c>
      <c r="N26" s="170" t="s">
        <v>310</v>
      </c>
      <c r="O26" s="174"/>
      <c r="P26" s="130">
        <v>128</v>
      </c>
      <c r="Q26" s="135">
        <v>10</v>
      </c>
      <c r="R26" s="131">
        <v>5</v>
      </c>
      <c r="S26" s="131">
        <v>5</v>
      </c>
      <c r="T26" s="175">
        <v>6.3449999999999993E-2</v>
      </c>
      <c r="U26" s="154">
        <v>0</v>
      </c>
      <c r="V26" s="132">
        <v>138.94414669242508</v>
      </c>
      <c r="W26" s="133" t="s">
        <v>143</v>
      </c>
      <c r="X26" s="176"/>
      <c r="Y26" s="182"/>
      <c r="Z26" s="136">
        <v>3.7593984962406013E-2</v>
      </c>
      <c r="AA26" s="126">
        <v>0</v>
      </c>
      <c r="AB26" s="134">
        <v>0.10738255033557047</v>
      </c>
      <c r="AC26" s="127">
        <v>16</v>
      </c>
      <c r="AD26" s="128">
        <v>154</v>
      </c>
      <c r="AE26" s="129">
        <v>195.66666666666666</v>
      </c>
      <c r="AF26" s="122">
        <v>0.38290013063651512</v>
      </c>
    </row>
    <row r="27" spans="1:32" s="3" customFormat="1" x14ac:dyDescent="0.25">
      <c r="A27" s="3">
        <v>1430</v>
      </c>
      <c r="B27" s="119" t="s">
        <v>23</v>
      </c>
      <c r="C27" s="120" t="s">
        <v>114</v>
      </c>
      <c r="D27" s="124">
        <v>0.99774948098085769</v>
      </c>
      <c r="E27" s="37">
        <v>0.90079365079365081</v>
      </c>
      <c r="F27" s="123">
        <v>1.1151705901639343E-2</v>
      </c>
      <c r="G27" s="167" t="s">
        <v>311</v>
      </c>
      <c r="H27" s="168" t="s">
        <v>309</v>
      </c>
      <c r="I27" s="169" t="s">
        <v>309</v>
      </c>
      <c r="J27" s="170" t="s">
        <v>310</v>
      </c>
      <c r="K27" s="171" t="s">
        <v>311</v>
      </c>
      <c r="L27" s="172" t="s">
        <v>309</v>
      </c>
      <c r="M27" s="173" t="s">
        <v>309</v>
      </c>
      <c r="N27" s="170" t="s">
        <v>310</v>
      </c>
      <c r="O27" s="174"/>
      <c r="P27" s="130">
        <v>1362</v>
      </c>
      <c r="Q27" s="135">
        <v>211</v>
      </c>
      <c r="R27" s="131">
        <v>56</v>
      </c>
      <c r="S27" s="131">
        <v>138</v>
      </c>
      <c r="T27" s="175">
        <v>7.2090000000000001E-2</v>
      </c>
      <c r="U27" s="154">
        <v>12</v>
      </c>
      <c r="V27" s="132">
        <v>1737.4574575258293</v>
      </c>
      <c r="W27" s="133" t="s">
        <v>143</v>
      </c>
      <c r="X27" s="176"/>
      <c r="Y27" s="182"/>
      <c r="Z27" s="136">
        <v>9.1269841269841265E-2</v>
      </c>
      <c r="AA27" s="126">
        <v>7.9365079365079361E-3</v>
      </c>
      <c r="AB27" s="134">
        <v>0.16602316602316602</v>
      </c>
      <c r="AC27" s="127">
        <v>301</v>
      </c>
      <c r="AD27" s="128">
        <v>2515</v>
      </c>
      <c r="AE27" s="129">
        <v>2701.3333333333335</v>
      </c>
      <c r="AF27" s="122">
        <v>6.4237127798549478</v>
      </c>
    </row>
    <row r="28" spans="1:32" s="3" customFormat="1" x14ac:dyDescent="0.25">
      <c r="A28" s="3">
        <v>1210</v>
      </c>
      <c r="B28" s="119" t="s">
        <v>24</v>
      </c>
      <c r="C28" s="120" t="s">
        <v>114</v>
      </c>
      <c r="D28" s="124">
        <v>1.3344406293467854</v>
      </c>
      <c r="E28" s="37">
        <v>0.80701754385964908</v>
      </c>
      <c r="F28" s="123">
        <v>3.132731206521739E-2</v>
      </c>
      <c r="G28" s="167" t="s">
        <v>309</v>
      </c>
      <c r="H28" s="168" t="s">
        <v>309</v>
      </c>
      <c r="I28" s="169" t="s">
        <v>309</v>
      </c>
      <c r="J28" s="170" t="s">
        <v>310</v>
      </c>
      <c r="K28" s="171" t="s">
        <v>309</v>
      </c>
      <c r="L28" s="172" t="s">
        <v>309</v>
      </c>
      <c r="M28" s="173" t="s">
        <v>309</v>
      </c>
      <c r="N28" s="170" t="s">
        <v>310</v>
      </c>
      <c r="O28" s="174"/>
      <c r="P28" s="130">
        <v>46</v>
      </c>
      <c r="Q28" s="135">
        <v>11</v>
      </c>
      <c r="R28" s="131">
        <v>9</v>
      </c>
      <c r="S28" s="131">
        <v>9</v>
      </c>
      <c r="T28" s="175">
        <v>0.10867</v>
      </c>
      <c r="U28" s="154">
        <v>2</v>
      </c>
      <c r="V28" s="132">
        <v>71.703060646127838</v>
      </c>
      <c r="W28" s="133" t="s">
        <v>143</v>
      </c>
      <c r="X28" s="176"/>
      <c r="Y28" s="182"/>
      <c r="Z28" s="136">
        <v>0.15789473684210525</v>
      </c>
      <c r="AA28" s="126">
        <v>3.5087719298245612E-2</v>
      </c>
      <c r="AB28" s="134">
        <v>0.12307692307692308</v>
      </c>
      <c r="AC28" s="127">
        <v>8</v>
      </c>
      <c r="AD28" s="128">
        <v>103</v>
      </c>
      <c r="AE28" s="129">
        <v>75.666666666666671</v>
      </c>
      <c r="AF28" s="122">
        <v>0.13964592999684669</v>
      </c>
    </row>
    <row r="29" spans="1:32" s="3" customFormat="1" x14ac:dyDescent="0.25">
      <c r="A29" s="3">
        <v>1455</v>
      </c>
      <c r="B29" s="119" t="s">
        <v>68</v>
      </c>
      <c r="C29" s="120" t="s">
        <v>143</v>
      </c>
      <c r="D29" s="124">
        <v>1.2943632535163125</v>
      </c>
      <c r="E29" s="37">
        <v>1</v>
      </c>
      <c r="F29" s="123">
        <v>3.3013820737344733E-2</v>
      </c>
      <c r="G29" s="167" t="s">
        <v>309</v>
      </c>
      <c r="H29" s="168" t="s">
        <v>309</v>
      </c>
      <c r="I29" s="169" t="s">
        <v>309</v>
      </c>
      <c r="J29" s="170" t="s">
        <v>310</v>
      </c>
      <c r="K29" s="171" t="s">
        <v>309</v>
      </c>
      <c r="L29" s="172" t="s">
        <v>309</v>
      </c>
      <c r="M29" s="173" t="s">
        <v>309</v>
      </c>
      <c r="N29" s="170" t="s">
        <v>310</v>
      </c>
      <c r="O29" s="174"/>
      <c r="P29" s="130">
        <v>11</v>
      </c>
      <c r="Q29" s="131" t="s">
        <v>144</v>
      </c>
      <c r="R29" s="131">
        <v>0</v>
      </c>
      <c r="S29" s="131">
        <v>0</v>
      </c>
      <c r="T29" s="175">
        <v>0</v>
      </c>
      <c r="U29" s="154">
        <v>0</v>
      </c>
      <c r="V29" s="132" t="s">
        <v>143</v>
      </c>
      <c r="W29" s="133">
        <v>11.603834151151863</v>
      </c>
      <c r="X29" s="176"/>
      <c r="Y29" s="182"/>
      <c r="Z29" s="136">
        <v>0</v>
      </c>
      <c r="AA29" s="126">
        <v>0</v>
      </c>
      <c r="AB29" s="134">
        <v>8.3333333333333329E-2</v>
      </c>
      <c r="AC29" s="131" t="s">
        <v>144</v>
      </c>
      <c r="AD29" s="128">
        <v>16</v>
      </c>
      <c r="AE29" s="129">
        <v>11.333333333333334</v>
      </c>
      <c r="AF29" s="122">
        <v>4.0542366773278077E-2</v>
      </c>
    </row>
    <row r="30" spans="1:32" s="3" customFormat="1" x14ac:dyDescent="0.25">
      <c r="A30" s="3">
        <v>1235</v>
      </c>
      <c r="B30" s="119" t="s">
        <v>69</v>
      </c>
      <c r="C30" s="120" t="s">
        <v>114</v>
      </c>
      <c r="D30" s="124">
        <v>1.0943966752234306</v>
      </c>
      <c r="E30" s="37">
        <v>0.96571428571428575</v>
      </c>
      <c r="F30" s="123">
        <v>4.7556873575949378E-3</v>
      </c>
      <c r="G30" s="167" t="s">
        <v>309</v>
      </c>
      <c r="H30" s="168" t="s">
        <v>309</v>
      </c>
      <c r="I30" s="169" t="s">
        <v>309</v>
      </c>
      <c r="J30" s="170" t="s">
        <v>310</v>
      </c>
      <c r="K30" s="171" t="s">
        <v>309</v>
      </c>
      <c r="L30" s="172" t="s">
        <v>309</v>
      </c>
      <c r="M30" s="173" t="s">
        <v>309</v>
      </c>
      <c r="N30" s="170" t="s">
        <v>310</v>
      </c>
      <c r="O30" s="174"/>
      <c r="P30" s="130">
        <v>169</v>
      </c>
      <c r="Q30" s="135">
        <v>8</v>
      </c>
      <c r="R30" s="131">
        <v>6</v>
      </c>
      <c r="S30" s="131">
        <v>6</v>
      </c>
      <c r="T30" s="175">
        <v>1.035E-2</v>
      </c>
      <c r="U30" s="154">
        <v>0</v>
      </c>
      <c r="V30" s="132">
        <v>188.03937041759949</v>
      </c>
      <c r="W30" s="133" t="s">
        <v>143</v>
      </c>
      <c r="X30" s="176"/>
      <c r="Y30" s="182"/>
      <c r="Z30" s="136">
        <v>3.4285714285714287E-2</v>
      </c>
      <c r="AA30" s="126">
        <v>0</v>
      </c>
      <c r="AB30" s="134">
        <v>7.407407407407407E-2</v>
      </c>
      <c r="AC30" s="127">
        <v>14</v>
      </c>
      <c r="AD30" s="128">
        <v>213</v>
      </c>
      <c r="AE30" s="129">
        <v>225</v>
      </c>
      <c r="AF30" s="122">
        <v>0.52254606063336184</v>
      </c>
    </row>
    <row r="31" spans="1:32" s="3" customFormat="1" x14ac:dyDescent="0.25">
      <c r="A31" s="3">
        <v>1680</v>
      </c>
      <c r="B31" s="119" t="s">
        <v>3</v>
      </c>
      <c r="C31" s="120" t="s">
        <v>114</v>
      </c>
      <c r="D31" s="124">
        <v>0.9944527815750519</v>
      </c>
      <c r="E31" s="37">
        <v>0.87309644670050757</v>
      </c>
      <c r="F31" s="123">
        <v>5.3443100554474703E-2</v>
      </c>
      <c r="G31" s="167" t="s">
        <v>311</v>
      </c>
      <c r="H31" s="168" t="s">
        <v>309</v>
      </c>
      <c r="I31" s="169" t="s">
        <v>311</v>
      </c>
      <c r="J31" s="170" t="s">
        <v>310</v>
      </c>
      <c r="K31" s="171" t="s">
        <v>311</v>
      </c>
      <c r="L31" s="172" t="s">
        <v>309</v>
      </c>
      <c r="M31" s="173" t="s">
        <v>311</v>
      </c>
      <c r="N31" s="170" t="s">
        <v>310</v>
      </c>
      <c r="O31" s="174"/>
      <c r="P31" s="130">
        <v>172</v>
      </c>
      <c r="Q31" s="135">
        <v>44</v>
      </c>
      <c r="R31" s="131">
        <v>20</v>
      </c>
      <c r="S31" s="131">
        <v>23</v>
      </c>
      <c r="T31" s="175">
        <v>0.10387</v>
      </c>
      <c r="U31" s="154">
        <v>2</v>
      </c>
      <c r="V31" s="132">
        <v>242.89690305804672</v>
      </c>
      <c r="W31" s="133" t="s">
        <v>143</v>
      </c>
      <c r="X31" s="176"/>
      <c r="Y31" s="182"/>
      <c r="Z31" s="136">
        <v>0.116751269035533</v>
      </c>
      <c r="AA31" s="126">
        <v>1.015228426395939E-2</v>
      </c>
      <c r="AB31" s="134">
        <v>0.3111888111888112</v>
      </c>
      <c r="AC31" s="127">
        <v>89</v>
      </c>
      <c r="AD31" s="128">
        <v>352</v>
      </c>
      <c r="AE31" s="129">
        <v>316.66666666666669</v>
      </c>
      <c r="AF31" s="122">
        <v>0.5495743051488805</v>
      </c>
    </row>
    <row r="32" spans="1:32" s="3" customFormat="1" x14ac:dyDescent="0.25">
      <c r="A32" s="3">
        <v>15</v>
      </c>
      <c r="B32" s="119" t="s">
        <v>45</v>
      </c>
      <c r="C32" s="120" t="s">
        <v>143</v>
      </c>
      <c r="D32" s="124">
        <v>0.36429036070022969</v>
      </c>
      <c r="E32" s="37">
        <v>0.88235294117647056</v>
      </c>
      <c r="F32" s="123">
        <v>6.5918019490740748E-2</v>
      </c>
      <c r="G32" s="167" t="s">
        <v>311</v>
      </c>
      <c r="H32" s="168" t="s">
        <v>309</v>
      </c>
      <c r="I32" s="169" t="s">
        <v>311</v>
      </c>
      <c r="J32" s="170" t="s">
        <v>310</v>
      </c>
      <c r="K32" s="171" t="s">
        <v>311</v>
      </c>
      <c r="L32" s="172" t="s">
        <v>309</v>
      </c>
      <c r="M32" s="173" t="s">
        <v>311</v>
      </c>
      <c r="N32" s="170" t="s">
        <v>310</v>
      </c>
      <c r="O32" s="174"/>
      <c r="P32" s="130">
        <v>60</v>
      </c>
      <c r="Q32" s="135">
        <v>18</v>
      </c>
      <c r="R32" s="131">
        <v>3</v>
      </c>
      <c r="S32" s="131">
        <v>3</v>
      </c>
      <c r="T32" s="175">
        <v>2.8069999999999998E-2</v>
      </c>
      <c r="U32" s="154">
        <v>5</v>
      </c>
      <c r="V32" s="132" t="s">
        <v>143</v>
      </c>
      <c r="W32" s="133">
        <v>76.127681411504625</v>
      </c>
      <c r="X32" s="176"/>
      <c r="Y32" s="182"/>
      <c r="Z32" s="136">
        <v>4.4117647058823532E-2</v>
      </c>
      <c r="AA32" s="126">
        <v>7.3529411764705885E-2</v>
      </c>
      <c r="AB32" s="134">
        <v>0.64583333333333337</v>
      </c>
      <c r="AC32" s="127">
        <v>124</v>
      </c>
      <c r="AD32" s="128">
        <v>136</v>
      </c>
      <c r="AE32" s="129">
        <v>76</v>
      </c>
      <c r="AF32" s="122">
        <v>0.15766475967385918</v>
      </c>
    </row>
    <row r="33" spans="1:32" s="3" customFormat="1" x14ac:dyDescent="0.25">
      <c r="A33" s="3">
        <v>1530</v>
      </c>
      <c r="B33" s="119" t="s">
        <v>25</v>
      </c>
      <c r="C33" s="120" t="s">
        <v>143</v>
      </c>
      <c r="D33" s="124">
        <v>0.75556587917355778</v>
      </c>
      <c r="E33" s="37">
        <v>0.967741935483871</v>
      </c>
      <c r="F33" s="123">
        <v>5.1742270740740746E-2</v>
      </c>
      <c r="G33" s="167" t="s">
        <v>311</v>
      </c>
      <c r="H33" s="168" t="s">
        <v>309</v>
      </c>
      <c r="I33" s="169" t="s">
        <v>311</v>
      </c>
      <c r="J33" s="170" t="s">
        <v>310</v>
      </c>
      <c r="K33" s="171" t="s">
        <v>311</v>
      </c>
      <c r="L33" s="172" t="s">
        <v>309</v>
      </c>
      <c r="M33" s="173" t="s">
        <v>311</v>
      </c>
      <c r="N33" s="170" t="s">
        <v>310</v>
      </c>
      <c r="O33" s="174"/>
      <c r="P33" s="130">
        <v>30</v>
      </c>
      <c r="Q33" s="135">
        <v>5</v>
      </c>
      <c r="R33" s="131" t="s">
        <v>144</v>
      </c>
      <c r="S33" s="131" t="s">
        <v>144</v>
      </c>
      <c r="T33" s="175">
        <v>1.176E-2</v>
      </c>
      <c r="U33" s="154">
        <v>0</v>
      </c>
      <c r="V33" s="132" t="s">
        <v>143</v>
      </c>
      <c r="W33" s="133">
        <v>35.085535982592589</v>
      </c>
      <c r="X33" s="176"/>
      <c r="Y33" s="182">
        <v>125</v>
      </c>
      <c r="Z33" s="136">
        <v>3.2258064516129031E-2</v>
      </c>
      <c r="AA33" s="126">
        <v>0</v>
      </c>
      <c r="AB33" s="134">
        <v>0.7155963302752294</v>
      </c>
      <c r="AC33" s="127">
        <v>78</v>
      </c>
      <c r="AD33" s="128">
        <v>112</v>
      </c>
      <c r="AE33" s="129">
        <v>78.666666666666671</v>
      </c>
      <c r="AF33" s="122">
        <v>0.1846930041893779</v>
      </c>
    </row>
    <row r="34" spans="1:32" s="3" customFormat="1" x14ac:dyDescent="0.25">
      <c r="A34" s="3">
        <v>1922</v>
      </c>
      <c r="B34" s="119" t="s">
        <v>57</v>
      </c>
      <c r="C34" s="120" t="s">
        <v>143</v>
      </c>
      <c r="D34" s="124">
        <v>1.2866776778165858</v>
      </c>
      <c r="E34" s="37">
        <v>1</v>
      </c>
      <c r="F34" s="123">
        <v>3.3013820737344733E-2</v>
      </c>
      <c r="G34" s="167" t="s">
        <v>309</v>
      </c>
      <c r="H34" s="168" t="s">
        <v>309</v>
      </c>
      <c r="I34" s="169" t="s">
        <v>309</v>
      </c>
      <c r="J34" s="170" t="s">
        <v>310</v>
      </c>
      <c r="K34" s="171" t="s">
        <v>309</v>
      </c>
      <c r="L34" s="172" t="s">
        <v>309</v>
      </c>
      <c r="M34" s="173" t="s">
        <v>309</v>
      </c>
      <c r="N34" s="170" t="s">
        <v>310</v>
      </c>
      <c r="O34" s="174"/>
      <c r="P34" s="130">
        <v>11</v>
      </c>
      <c r="Q34" s="131" t="s">
        <v>144</v>
      </c>
      <c r="R34" s="131">
        <v>10</v>
      </c>
      <c r="S34" s="131">
        <v>0</v>
      </c>
      <c r="T34" s="175">
        <v>0</v>
      </c>
      <c r="U34" s="154">
        <v>0</v>
      </c>
      <c r="V34" s="132" t="s">
        <v>143</v>
      </c>
      <c r="W34" s="133">
        <v>21.273695943778417</v>
      </c>
      <c r="X34" s="176"/>
      <c r="Y34" s="182"/>
      <c r="Z34" s="136">
        <v>0</v>
      </c>
      <c r="AA34" s="126">
        <v>0</v>
      </c>
      <c r="AB34" s="134">
        <v>0.45</v>
      </c>
      <c r="AC34" s="127">
        <v>9</v>
      </c>
      <c r="AD34" s="128">
        <v>19</v>
      </c>
      <c r="AE34" s="129">
        <v>173.33333333333334</v>
      </c>
      <c r="AF34" s="122">
        <v>0.57209784224514615</v>
      </c>
    </row>
    <row r="35" spans="1:32" s="3" customFormat="1" x14ac:dyDescent="0.25">
      <c r="A35" s="3">
        <v>1170</v>
      </c>
      <c r="B35" s="119" t="s">
        <v>70</v>
      </c>
      <c r="C35" s="120" t="s">
        <v>114</v>
      </c>
      <c r="D35" s="124">
        <v>1.1632680141696785</v>
      </c>
      <c r="E35" s="37">
        <v>0.8571428571428571</v>
      </c>
      <c r="F35" s="123">
        <v>1.8362919214285713E-2</v>
      </c>
      <c r="G35" s="167" t="s">
        <v>309</v>
      </c>
      <c r="H35" s="168" t="s">
        <v>309</v>
      </c>
      <c r="I35" s="169" t="s">
        <v>309</v>
      </c>
      <c r="J35" s="170" t="s">
        <v>310</v>
      </c>
      <c r="K35" s="171" t="s">
        <v>309</v>
      </c>
      <c r="L35" s="172" t="s">
        <v>309</v>
      </c>
      <c r="M35" s="173" t="s">
        <v>309</v>
      </c>
      <c r="N35" s="170" t="s">
        <v>310</v>
      </c>
      <c r="O35" s="174"/>
      <c r="P35" s="130">
        <v>24</v>
      </c>
      <c r="Q35" s="135">
        <v>5</v>
      </c>
      <c r="R35" s="131" t="s">
        <v>144</v>
      </c>
      <c r="S35" s="131">
        <v>4</v>
      </c>
      <c r="T35" s="175">
        <v>0.10679999999999999</v>
      </c>
      <c r="U35" s="154">
        <v>0</v>
      </c>
      <c r="V35" s="132">
        <v>33.937942466588346</v>
      </c>
      <c r="W35" s="133" t="s">
        <v>143</v>
      </c>
      <c r="X35" s="176"/>
      <c r="Y35" s="182"/>
      <c r="Z35" s="136">
        <v>0.14285714285714285</v>
      </c>
      <c r="AA35" s="126">
        <v>0</v>
      </c>
      <c r="AB35" s="134">
        <v>0.22222222222222221</v>
      </c>
      <c r="AC35" s="127">
        <v>8</v>
      </c>
      <c r="AD35" s="128">
        <v>48</v>
      </c>
      <c r="AE35" s="129">
        <v>49.333333333333336</v>
      </c>
      <c r="AF35" s="122">
        <v>0.11261768548132799</v>
      </c>
    </row>
    <row r="36" spans="1:32" s="3" customFormat="1" x14ac:dyDescent="0.25">
      <c r="A36" s="3">
        <v>1785</v>
      </c>
      <c r="B36" s="62" t="s">
        <v>183</v>
      </c>
      <c r="C36" s="120" t="s">
        <v>143</v>
      </c>
      <c r="D36" s="124">
        <v>0.66675047173673352</v>
      </c>
      <c r="E36" s="37">
        <v>1</v>
      </c>
      <c r="F36" s="123">
        <v>3.3013820737344733E-2</v>
      </c>
      <c r="G36" s="167" t="s">
        <v>311</v>
      </c>
      <c r="H36" s="168" t="s">
        <v>309</v>
      </c>
      <c r="I36" s="169" t="s">
        <v>309</v>
      </c>
      <c r="J36" s="170" t="s">
        <v>310</v>
      </c>
      <c r="K36" s="171" t="s">
        <v>311</v>
      </c>
      <c r="L36" s="172" t="s">
        <v>309</v>
      </c>
      <c r="M36" s="173" t="s">
        <v>309</v>
      </c>
      <c r="N36" s="170" t="s">
        <v>310</v>
      </c>
      <c r="O36" s="174"/>
      <c r="P36" s="130">
        <v>19</v>
      </c>
      <c r="Q36" s="135">
        <v>4</v>
      </c>
      <c r="R36" s="131" t="s">
        <v>144</v>
      </c>
      <c r="S36" s="131">
        <v>0</v>
      </c>
      <c r="T36" s="175">
        <v>4.0050000000000002E-2</v>
      </c>
      <c r="U36" s="154">
        <v>0</v>
      </c>
      <c r="V36" s="132" t="s">
        <v>143</v>
      </c>
      <c r="W36" s="133">
        <v>24.174654481566382</v>
      </c>
      <c r="X36" s="176"/>
      <c r="Y36" s="182">
        <v>100</v>
      </c>
      <c r="Z36" s="136">
        <v>0</v>
      </c>
      <c r="AA36" s="126">
        <v>0</v>
      </c>
      <c r="AB36" s="134">
        <v>0.52500000000000002</v>
      </c>
      <c r="AC36" s="127">
        <v>21</v>
      </c>
      <c r="AD36" s="128">
        <v>59</v>
      </c>
      <c r="AE36" s="129">
        <v>36.333333333333336</v>
      </c>
      <c r="AF36" s="122">
        <v>4.0542366773278077E-2</v>
      </c>
    </row>
    <row r="37" spans="1:32" s="3" customFormat="1" x14ac:dyDescent="0.25">
      <c r="A37" s="3">
        <v>1270</v>
      </c>
      <c r="B37" s="62" t="s">
        <v>124</v>
      </c>
      <c r="C37" s="120" t="s">
        <v>143</v>
      </c>
      <c r="D37" s="124">
        <v>1.0611751870020165</v>
      </c>
      <c r="E37" s="37">
        <v>0.82352941176470584</v>
      </c>
      <c r="F37" s="123">
        <v>0</v>
      </c>
      <c r="G37" s="167" t="s">
        <v>309</v>
      </c>
      <c r="H37" s="168" t="s">
        <v>309</v>
      </c>
      <c r="I37" s="169" t="s">
        <v>309</v>
      </c>
      <c r="J37" s="170" t="s">
        <v>310</v>
      </c>
      <c r="K37" s="171" t="s">
        <v>309</v>
      </c>
      <c r="L37" s="172" t="s">
        <v>309</v>
      </c>
      <c r="M37" s="173" t="s">
        <v>309</v>
      </c>
      <c r="N37" s="170" t="s">
        <v>310</v>
      </c>
      <c r="O37" s="174"/>
      <c r="P37" s="130">
        <v>14</v>
      </c>
      <c r="Q37" s="135">
        <v>8</v>
      </c>
      <c r="R37" s="131">
        <v>0</v>
      </c>
      <c r="S37" s="131">
        <v>0</v>
      </c>
      <c r="T37" s="175">
        <v>3.0769999999999999E-2</v>
      </c>
      <c r="U37" s="154">
        <v>3</v>
      </c>
      <c r="V37" s="132" t="s">
        <v>143</v>
      </c>
      <c r="W37" s="133">
        <v>22.3</v>
      </c>
      <c r="X37" s="176"/>
      <c r="Y37" s="182"/>
      <c r="Z37" s="136">
        <v>0</v>
      </c>
      <c r="AA37" s="126">
        <v>0.17647058823529413</v>
      </c>
      <c r="AB37" s="134">
        <v>0.41379310344827586</v>
      </c>
      <c r="AC37" s="127">
        <v>12</v>
      </c>
      <c r="AD37" s="128">
        <v>48</v>
      </c>
      <c r="AE37" s="129">
        <v>34.666666666666664</v>
      </c>
      <c r="AF37" s="122">
        <v>8.5589440965809269E-2</v>
      </c>
    </row>
    <row r="38" spans="1:32" s="3" customFormat="1" x14ac:dyDescent="0.25">
      <c r="A38" s="3">
        <v>1355</v>
      </c>
      <c r="B38" s="62" t="s">
        <v>71</v>
      </c>
      <c r="C38" s="120" t="s">
        <v>143</v>
      </c>
      <c r="D38" s="124">
        <v>1.3300356359800727</v>
      </c>
      <c r="E38" s="37">
        <v>1</v>
      </c>
      <c r="F38" s="123">
        <v>0</v>
      </c>
      <c r="G38" s="167" t="s">
        <v>309</v>
      </c>
      <c r="H38" s="168" t="s">
        <v>309</v>
      </c>
      <c r="I38" s="169" t="s">
        <v>309</v>
      </c>
      <c r="J38" s="170" t="s">
        <v>310</v>
      </c>
      <c r="K38" s="171" t="s">
        <v>309</v>
      </c>
      <c r="L38" s="172" t="s">
        <v>309</v>
      </c>
      <c r="M38" s="173" t="s">
        <v>309</v>
      </c>
      <c r="N38" s="170" t="s">
        <v>310</v>
      </c>
      <c r="O38" s="174"/>
      <c r="P38" s="130">
        <v>38</v>
      </c>
      <c r="Q38" s="131" t="s">
        <v>144</v>
      </c>
      <c r="R38" s="131">
        <v>0</v>
      </c>
      <c r="S38" s="131">
        <v>0</v>
      </c>
      <c r="T38" s="175">
        <v>0</v>
      </c>
      <c r="U38" s="154">
        <v>0</v>
      </c>
      <c r="V38" s="132" t="s">
        <v>143</v>
      </c>
      <c r="W38" s="133">
        <v>40</v>
      </c>
      <c r="X38" s="176"/>
      <c r="Y38" s="182"/>
      <c r="Z38" s="136">
        <v>0</v>
      </c>
      <c r="AA38" s="126">
        <v>0</v>
      </c>
      <c r="AB38" s="134">
        <v>0.05</v>
      </c>
      <c r="AC38" s="131" t="s">
        <v>144</v>
      </c>
      <c r="AD38" s="128">
        <v>62</v>
      </c>
      <c r="AE38" s="129">
        <v>31.666666666666668</v>
      </c>
      <c r="AF38" s="122">
        <v>6.3065903869543666E-2</v>
      </c>
    </row>
    <row r="39" spans="1:32" s="3" customFormat="1" x14ac:dyDescent="0.25">
      <c r="A39" s="3">
        <v>1520</v>
      </c>
      <c r="B39" s="119" t="s">
        <v>26</v>
      </c>
      <c r="C39" s="120" t="s">
        <v>143</v>
      </c>
      <c r="D39" s="124">
        <v>1.2874715720688754</v>
      </c>
      <c r="E39" s="37">
        <v>1</v>
      </c>
      <c r="F39" s="123">
        <v>0.1425989500862069</v>
      </c>
      <c r="G39" s="167" t="s">
        <v>309</v>
      </c>
      <c r="H39" s="168" t="s">
        <v>309</v>
      </c>
      <c r="I39" s="169" t="s">
        <v>311</v>
      </c>
      <c r="J39" s="170" t="s">
        <v>310</v>
      </c>
      <c r="K39" s="171" t="s">
        <v>309</v>
      </c>
      <c r="L39" s="172" t="s">
        <v>309</v>
      </c>
      <c r="M39" s="173" t="s">
        <v>311</v>
      </c>
      <c r="N39" s="170" t="s">
        <v>310</v>
      </c>
      <c r="O39" s="174"/>
      <c r="P39" s="130">
        <v>14</v>
      </c>
      <c r="Q39" s="135">
        <v>3</v>
      </c>
      <c r="R39" s="131">
        <v>0</v>
      </c>
      <c r="S39" s="131">
        <v>0</v>
      </c>
      <c r="T39" s="175">
        <v>1.7330000000000002E-2</v>
      </c>
      <c r="U39" s="154">
        <v>0</v>
      </c>
      <c r="V39" s="132" t="s">
        <v>143</v>
      </c>
      <c r="W39" s="133">
        <v>14.575817848534482</v>
      </c>
      <c r="X39" s="176"/>
      <c r="Y39" s="182">
        <v>75</v>
      </c>
      <c r="Z39" s="136">
        <v>0</v>
      </c>
      <c r="AA39" s="126">
        <v>0</v>
      </c>
      <c r="AB39" s="134">
        <v>0.79104477611940294</v>
      </c>
      <c r="AC39" s="127">
        <v>53</v>
      </c>
      <c r="AD39" s="128">
        <v>77</v>
      </c>
      <c r="AE39" s="129">
        <v>34.666666666666664</v>
      </c>
      <c r="AF39" s="122">
        <v>5.4056489031037436E-2</v>
      </c>
    </row>
    <row r="40" spans="1:32" s="3" customFormat="1" x14ac:dyDescent="0.25">
      <c r="A40" s="3">
        <v>1780</v>
      </c>
      <c r="B40" s="119" t="s">
        <v>96</v>
      </c>
      <c r="C40" s="120" t="s">
        <v>114</v>
      </c>
      <c r="D40" s="124">
        <v>1.104682342141184</v>
      </c>
      <c r="E40" s="37">
        <v>0.67500000000000004</v>
      </c>
      <c r="F40" s="123">
        <v>1.8947916240671641E-2</v>
      </c>
      <c r="G40" s="167" t="s">
        <v>309</v>
      </c>
      <c r="H40" s="168" t="s">
        <v>309</v>
      </c>
      <c r="I40" s="169" t="s">
        <v>309</v>
      </c>
      <c r="J40" s="170" t="s">
        <v>310</v>
      </c>
      <c r="K40" s="171" t="s">
        <v>309</v>
      </c>
      <c r="L40" s="172" t="s">
        <v>311</v>
      </c>
      <c r="M40" s="173" t="s">
        <v>309</v>
      </c>
      <c r="N40" s="170" t="s">
        <v>310</v>
      </c>
      <c r="O40" s="174"/>
      <c r="P40" s="130">
        <v>243</v>
      </c>
      <c r="Q40" s="135">
        <v>36</v>
      </c>
      <c r="R40" s="131">
        <v>27</v>
      </c>
      <c r="S40" s="131">
        <v>116</v>
      </c>
      <c r="T40" s="175">
        <v>0.13821</v>
      </c>
      <c r="U40" s="154">
        <v>1</v>
      </c>
      <c r="V40" s="132">
        <v>398.27539916085686</v>
      </c>
      <c r="W40" s="133" t="s">
        <v>143</v>
      </c>
      <c r="X40" s="176"/>
      <c r="Y40" s="182">
        <v>440</v>
      </c>
      <c r="Z40" s="136">
        <v>0.32222222222222224</v>
      </c>
      <c r="AA40" s="126">
        <v>2.7777777777777779E-3</v>
      </c>
      <c r="AB40" s="134">
        <v>0.2087912087912088</v>
      </c>
      <c r="AC40" s="127">
        <v>95</v>
      </c>
      <c r="AD40" s="128">
        <v>491</v>
      </c>
      <c r="AE40" s="129">
        <v>701.33333333333337</v>
      </c>
      <c r="AF40" s="122">
        <v>1.6847605748006669</v>
      </c>
    </row>
    <row r="41" spans="1:32" s="3" customFormat="1" x14ac:dyDescent="0.25">
      <c r="A41" s="3">
        <v>383</v>
      </c>
      <c r="B41" s="119" t="s">
        <v>4</v>
      </c>
      <c r="C41" s="120" t="s">
        <v>114</v>
      </c>
      <c r="D41" s="124">
        <v>1.2123695864674415</v>
      </c>
      <c r="E41" s="37">
        <v>0.75471698113207553</v>
      </c>
      <c r="F41" s="123">
        <v>8.5862780892857121E-2</v>
      </c>
      <c r="G41" s="167" t="s">
        <v>309</v>
      </c>
      <c r="H41" s="168" t="s">
        <v>309</v>
      </c>
      <c r="I41" s="169" t="s">
        <v>311</v>
      </c>
      <c r="J41" s="170" t="s">
        <v>310</v>
      </c>
      <c r="K41" s="171" t="s">
        <v>309</v>
      </c>
      <c r="L41" s="172" t="s">
        <v>311</v>
      </c>
      <c r="M41" s="173" t="s">
        <v>311</v>
      </c>
      <c r="N41" s="170" t="s">
        <v>310</v>
      </c>
      <c r="O41" s="174"/>
      <c r="P41" s="130">
        <v>80</v>
      </c>
      <c r="Q41" s="135">
        <v>18</v>
      </c>
      <c r="R41" s="131">
        <v>10</v>
      </c>
      <c r="S41" s="131">
        <v>19</v>
      </c>
      <c r="T41" s="175">
        <v>0.13761999999999999</v>
      </c>
      <c r="U41" s="154">
        <v>7</v>
      </c>
      <c r="V41" s="132">
        <v>113.70515910883017</v>
      </c>
      <c r="W41" s="133" t="s">
        <v>143</v>
      </c>
      <c r="X41" s="176"/>
      <c r="Y41" s="182"/>
      <c r="Z41" s="136">
        <v>0.17924528301886791</v>
      </c>
      <c r="AA41" s="126">
        <v>6.6037735849056603E-2</v>
      </c>
      <c r="AB41" s="134">
        <v>0.2638888888888889</v>
      </c>
      <c r="AC41" s="127">
        <v>38</v>
      </c>
      <c r="AD41" s="128">
        <v>180</v>
      </c>
      <c r="AE41" s="129">
        <v>223.66666666666666</v>
      </c>
      <c r="AF41" s="122">
        <v>0.42794720482904641</v>
      </c>
    </row>
    <row r="42" spans="1:32" s="3" customFormat="1" x14ac:dyDescent="0.25">
      <c r="A42" s="3">
        <v>1715</v>
      </c>
      <c r="B42" s="119" t="s">
        <v>5</v>
      </c>
      <c r="C42" s="120" t="s">
        <v>114</v>
      </c>
      <c r="D42" s="124">
        <v>0.9020055580166787</v>
      </c>
      <c r="E42" s="37">
        <v>0.96280991735537191</v>
      </c>
      <c r="F42" s="123">
        <v>4.8282773232230417E-2</v>
      </c>
      <c r="G42" s="167" t="s">
        <v>311</v>
      </c>
      <c r="H42" s="168" t="s">
        <v>309</v>
      </c>
      <c r="I42" s="169" t="s">
        <v>311</v>
      </c>
      <c r="J42" s="170" t="s">
        <v>310</v>
      </c>
      <c r="K42" s="171" t="s">
        <v>311</v>
      </c>
      <c r="L42" s="172" t="s">
        <v>309</v>
      </c>
      <c r="M42" s="173" t="s">
        <v>311</v>
      </c>
      <c r="N42" s="170" t="s">
        <v>310</v>
      </c>
      <c r="O42" s="174"/>
      <c r="P42" s="130">
        <v>699</v>
      </c>
      <c r="Q42" s="135">
        <v>108</v>
      </c>
      <c r="R42" s="131">
        <v>67</v>
      </c>
      <c r="S42" s="131">
        <v>23</v>
      </c>
      <c r="T42" s="175">
        <v>4.0480000000000002E-2</v>
      </c>
      <c r="U42" s="154">
        <v>4</v>
      </c>
      <c r="V42" s="132">
        <v>852.80426560387946</v>
      </c>
      <c r="W42" s="133" t="s">
        <v>143</v>
      </c>
      <c r="X42" s="176"/>
      <c r="Y42" s="182"/>
      <c r="Z42" s="136">
        <v>3.1680440771349863E-2</v>
      </c>
      <c r="AA42" s="126">
        <v>5.5096418732782371E-3</v>
      </c>
      <c r="AB42" s="134">
        <v>0.27833001988071571</v>
      </c>
      <c r="AC42" s="127">
        <v>280</v>
      </c>
      <c r="AD42" s="128">
        <v>1195</v>
      </c>
      <c r="AE42" s="129">
        <v>1457</v>
      </c>
      <c r="AF42" s="122">
        <v>3.0767151673498807</v>
      </c>
    </row>
    <row r="43" spans="1:32" s="3" customFormat="1" x14ac:dyDescent="0.25">
      <c r="A43" s="3">
        <v>1405</v>
      </c>
      <c r="B43" s="119" t="s">
        <v>50</v>
      </c>
      <c r="C43" s="120" t="s">
        <v>114</v>
      </c>
      <c r="D43" s="124">
        <v>1.1415584262573799</v>
      </c>
      <c r="E43" s="37">
        <v>1</v>
      </c>
      <c r="F43" s="123">
        <v>2.3518710416666668E-3</v>
      </c>
      <c r="G43" s="167" t="s">
        <v>309</v>
      </c>
      <c r="H43" s="168" t="s">
        <v>309</v>
      </c>
      <c r="I43" s="169" t="s">
        <v>309</v>
      </c>
      <c r="J43" s="170" t="s">
        <v>310</v>
      </c>
      <c r="K43" s="171" t="s">
        <v>309</v>
      </c>
      <c r="L43" s="172" t="s">
        <v>309</v>
      </c>
      <c r="M43" s="173" t="s">
        <v>309</v>
      </c>
      <c r="N43" s="170" t="s">
        <v>310</v>
      </c>
      <c r="O43" s="174"/>
      <c r="P43" s="130">
        <v>14</v>
      </c>
      <c r="Q43" s="131" t="s">
        <v>144</v>
      </c>
      <c r="R43" s="131" t="s">
        <v>144</v>
      </c>
      <c r="S43" s="131">
        <v>0</v>
      </c>
      <c r="T43" s="175">
        <v>3.2799999999999999E-3</v>
      </c>
      <c r="U43" s="154">
        <v>0</v>
      </c>
      <c r="V43" s="132">
        <v>15.962370063333333</v>
      </c>
      <c r="W43" s="133" t="s">
        <v>143</v>
      </c>
      <c r="X43" s="176"/>
      <c r="Y43" s="182"/>
      <c r="Z43" s="136">
        <v>0</v>
      </c>
      <c r="AA43" s="126">
        <v>0</v>
      </c>
      <c r="AB43" s="134">
        <v>0.26315789473684209</v>
      </c>
      <c r="AC43" s="127">
        <v>5</v>
      </c>
      <c r="AD43" s="128">
        <v>18</v>
      </c>
      <c r="AE43" s="129">
        <v>23.333333333333332</v>
      </c>
      <c r="AF43" s="122">
        <v>2.7028244515518718E-2</v>
      </c>
    </row>
    <row r="44" spans="1:32" s="3" customFormat="1" x14ac:dyDescent="0.25">
      <c r="A44" s="3">
        <v>1670</v>
      </c>
      <c r="B44" s="119" t="s">
        <v>122</v>
      </c>
      <c r="C44" s="120" t="s">
        <v>114</v>
      </c>
      <c r="D44" s="124">
        <v>1.0672540087121072</v>
      </c>
      <c r="E44" s="37">
        <v>0.97241379310344822</v>
      </c>
      <c r="F44" s="123">
        <v>2.6869790494652407E-2</v>
      </c>
      <c r="G44" s="167" t="s">
        <v>309</v>
      </c>
      <c r="H44" s="168" t="s">
        <v>309</v>
      </c>
      <c r="I44" s="169" t="s">
        <v>309</v>
      </c>
      <c r="J44" s="170" t="s">
        <v>310</v>
      </c>
      <c r="K44" s="171" t="s">
        <v>309</v>
      </c>
      <c r="L44" s="172" t="s">
        <v>309</v>
      </c>
      <c r="M44" s="173" t="s">
        <v>309</v>
      </c>
      <c r="N44" s="170" t="s">
        <v>310</v>
      </c>
      <c r="O44" s="174"/>
      <c r="P44" s="130">
        <v>141</v>
      </c>
      <c r="Q44" s="135">
        <v>8</v>
      </c>
      <c r="R44" s="131">
        <v>8</v>
      </c>
      <c r="S44" s="131" t="s">
        <v>144</v>
      </c>
      <c r="T44" s="175">
        <v>1.3229999999999999E-2</v>
      </c>
      <c r="U44" s="154">
        <v>3</v>
      </c>
      <c r="V44" s="132">
        <v>153.74169858917318</v>
      </c>
      <c r="W44" s="133" t="s">
        <v>143</v>
      </c>
      <c r="X44" s="176"/>
      <c r="Y44" s="182"/>
      <c r="Z44" s="136">
        <v>6.8965517241379309E-3</v>
      </c>
      <c r="AA44" s="126">
        <v>2.0689655172413793E-2</v>
      </c>
      <c r="AB44" s="134">
        <v>0.13690476190476192</v>
      </c>
      <c r="AC44" s="127">
        <v>23</v>
      </c>
      <c r="AD44" s="128">
        <v>133</v>
      </c>
      <c r="AE44" s="129">
        <v>238</v>
      </c>
      <c r="AF44" s="122">
        <v>0.39641425289427451</v>
      </c>
    </row>
    <row r="45" spans="1:32" s="3" customFormat="1" x14ac:dyDescent="0.25">
      <c r="A45" s="3">
        <v>1495</v>
      </c>
      <c r="B45" s="119" t="s">
        <v>98</v>
      </c>
      <c r="C45" s="120" t="s">
        <v>114</v>
      </c>
      <c r="D45" s="124">
        <v>1.2003447809455521</v>
      </c>
      <c r="E45" s="37">
        <v>0.78947368421052633</v>
      </c>
      <c r="F45" s="123">
        <v>6.8070207999999993E-2</v>
      </c>
      <c r="G45" s="167" t="s">
        <v>309</v>
      </c>
      <c r="H45" s="168" t="s">
        <v>309</v>
      </c>
      <c r="I45" s="169" t="s">
        <v>311</v>
      </c>
      <c r="J45" s="170" t="s">
        <v>310</v>
      </c>
      <c r="K45" s="171" t="s">
        <v>309</v>
      </c>
      <c r="L45" s="172" t="s">
        <v>311</v>
      </c>
      <c r="M45" s="173" t="s">
        <v>311</v>
      </c>
      <c r="N45" s="170" t="s">
        <v>310</v>
      </c>
      <c r="O45" s="174"/>
      <c r="P45" s="130">
        <v>30</v>
      </c>
      <c r="Q45" s="135">
        <v>5</v>
      </c>
      <c r="R45" s="131" t="s">
        <v>144</v>
      </c>
      <c r="S45" s="131">
        <v>7</v>
      </c>
      <c r="T45" s="175">
        <v>0.10922000000000001</v>
      </c>
      <c r="U45" s="154">
        <v>1</v>
      </c>
      <c r="V45" s="132">
        <v>39.360483452824326</v>
      </c>
      <c r="W45" s="133" t="s">
        <v>143</v>
      </c>
      <c r="X45" s="176"/>
      <c r="Y45" s="182"/>
      <c r="Z45" s="136">
        <v>0.18421052631578946</v>
      </c>
      <c r="AA45" s="126">
        <v>2.6315789473684209E-2</v>
      </c>
      <c r="AB45" s="134">
        <v>7.3170731707317069E-2</v>
      </c>
      <c r="AC45" s="127">
        <v>3</v>
      </c>
      <c r="AD45" s="128">
        <v>36</v>
      </c>
      <c r="AE45" s="129">
        <v>47.333333333333336</v>
      </c>
      <c r="AF45" s="122">
        <v>5.8561196450290558E-2</v>
      </c>
    </row>
    <row r="46" spans="1:32" s="3" customFormat="1" x14ac:dyDescent="0.25">
      <c r="A46" s="3">
        <v>1655</v>
      </c>
      <c r="B46" s="119" t="s">
        <v>53</v>
      </c>
      <c r="C46" s="120" t="s">
        <v>143</v>
      </c>
      <c r="D46" s="124">
        <v>0.95634971609187758</v>
      </c>
      <c r="E46" s="37">
        <v>1</v>
      </c>
      <c r="F46" s="123">
        <v>6.0768495833333339E-2</v>
      </c>
      <c r="G46" s="167" t="s">
        <v>311</v>
      </c>
      <c r="H46" s="168" t="s">
        <v>309</v>
      </c>
      <c r="I46" s="169" t="s">
        <v>311</v>
      </c>
      <c r="J46" s="170" t="s">
        <v>310</v>
      </c>
      <c r="K46" s="171" t="s">
        <v>311</v>
      </c>
      <c r="L46" s="172" t="s">
        <v>309</v>
      </c>
      <c r="M46" s="173" t="s">
        <v>311</v>
      </c>
      <c r="N46" s="170" t="s">
        <v>310</v>
      </c>
      <c r="O46" s="174"/>
      <c r="P46" s="130">
        <v>26</v>
      </c>
      <c r="Q46" s="135">
        <v>3</v>
      </c>
      <c r="R46" s="131">
        <v>0</v>
      </c>
      <c r="S46" s="131">
        <v>0</v>
      </c>
      <c r="T46" s="175">
        <v>2.4000000000000001E-4</v>
      </c>
      <c r="U46" s="154">
        <v>0</v>
      </c>
      <c r="V46" s="132" t="s">
        <v>143</v>
      </c>
      <c r="W46" s="133">
        <v>27.237713620833333</v>
      </c>
      <c r="X46" s="176"/>
      <c r="Y46" s="182"/>
      <c r="Z46" s="136">
        <v>0</v>
      </c>
      <c r="AA46" s="126">
        <v>0</v>
      </c>
      <c r="AB46" s="134">
        <v>7.1428571428571425E-2</v>
      </c>
      <c r="AC46" s="131" t="s">
        <v>144</v>
      </c>
      <c r="AD46" s="128">
        <v>25</v>
      </c>
      <c r="AE46" s="129">
        <v>36.666666666666664</v>
      </c>
      <c r="AF46" s="122">
        <v>0.10811297806207487</v>
      </c>
    </row>
    <row r="47" spans="1:32" s="3" customFormat="1" x14ac:dyDescent="0.25">
      <c r="A47" s="3">
        <v>1280</v>
      </c>
      <c r="B47" s="119" t="s">
        <v>99</v>
      </c>
      <c r="C47" s="120" t="s">
        <v>143</v>
      </c>
      <c r="D47" s="124">
        <v>1.1214786324669337</v>
      </c>
      <c r="E47" s="37">
        <v>0.7142857142857143</v>
      </c>
      <c r="F47" s="123">
        <v>4.2361032380952381E-2</v>
      </c>
      <c r="G47" s="167" t="s">
        <v>309</v>
      </c>
      <c r="H47" s="168" t="s">
        <v>309</v>
      </c>
      <c r="I47" s="169" t="s">
        <v>311</v>
      </c>
      <c r="J47" s="170" t="s">
        <v>310</v>
      </c>
      <c r="K47" s="171" t="s">
        <v>309</v>
      </c>
      <c r="L47" s="172" t="s">
        <v>311</v>
      </c>
      <c r="M47" s="173" t="s">
        <v>311</v>
      </c>
      <c r="N47" s="170" t="s">
        <v>310</v>
      </c>
      <c r="O47" s="174"/>
      <c r="P47" s="130">
        <v>10</v>
      </c>
      <c r="Q47" s="135">
        <v>0</v>
      </c>
      <c r="R47" s="131">
        <v>0</v>
      </c>
      <c r="S47" s="131" t="s">
        <v>144</v>
      </c>
      <c r="T47" s="175">
        <v>4.4089999999999997E-2</v>
      </c>
      <c r="U47" s="154">
        <v>3</v>
      </c>
      <c r="V47" s="132" t="s">
        <v>143</v>
      </c>
      <c r="W47" s="133">
        <v>9.8636813664761913</v>
      </c>
      <c r="X47" s="176"/>
      <c r="Y47" s="182">
        <v>40</v>
      </c>
      <c r="Z47" s="136">
        <v>7.1428571428571425E-2</v>
      </c>
      <c r="AA47" s="126">
        <v>0.21428571428571427</v>
      </c>
      <c r="AB47" s="134">
        <v>0.65</v>
      </c>
      <c r="AC47" s="127">
        <v>26</v>
      </c>
      <c r="AD47" s="128">
        <v>47</v>
      </c>
      <c r="AE47" s="129">
        <v>39.333333333333336</v>
      </c>
      <c r="AF47" s="122">
        <v>4.9551781611784314E-2</v>
      </c>
    </row>
    <row r="48" spans="1:32" s="3" customFormat="1" x14ac:dyDescent="0.25">
      <c r="A48" s="3">
        <v>1932</v>
      </c>
      <c r="B48" s="119" t="s">
        <v>12</v>
      </c>
      <c r="C48" s="120" t="s">
        <v>114</v>
      </c>
      <c r="D48" s="124">
        <v>1.0328797282201847</v>
      </c>
      <c r="E48" s="37">
        <v>0.83899371069182394</v>
      </c>
      <c r="F48" s="123">
        <v>3.4453097258064509E-2</v>
      </c>
      <c r="G48" s="167" t="s">
        <v>309</v>
      </c>
      <c r="H48" s="168" t="s">
        <v>309</v>
      </c>
      <c r="I48" s="169" t="s">
        <v>311</v>
      </c>
      <c r="J48" s="170" t="s">
        <v>310</v>
      </c>
      <c r="K48" s="171" t="s">
        <v>309</v>
      </c>
      <c r="L48" s="172" t="s">
        <v>309</v>
      </c>
      <c r="M48" s="173" t="s">
        <v>311</v>
      </c>
      <c r="N48" s="170" t="s">
        <v>310</v>
      </c>
      <c r="O48" s="174"/>
      <c r="P48" s="130">
        <v>667</v>
      </c>
      <c r="Q48" s="135">
        <v>165</v>
      </c>
      <c r="R48" s="131">
        <v>51</v>
      </c>
      <c r="S48" s="131">
        <v>83</v>
      </c>
      <c r="T48" s="175">
        <v>7.8049999999999994E-2</v>
      </c>
      <c r="U48" s="154">
        <v>45</v>
      </c>
      <c r="V48" s="132">
        <v>926.46335038071197</v>
      </c>
      <c r="W48" s="133" t="s">
        <v>143</v>
      </c>
      <c r="X48" s="176"/>
      <c r="Y48" s="182"/>
      <c r="Z48" s="136">
        <v>0.10440251572327044</v>
      </c>
      <c r="AA48" s="126">
        <v>5.6603773584905662E-2</v>
      </c>
      <c r="AB48" s="134">
        <v>0.55412226584408297</v>
      </c>
      <c r="AC48" s="127">
        <v>988</v>
      </c>
      <c r="AD48" s="128">
        <v>2122</v>
      </c>
      <c r="AE48" s="129">
        <v>1156.6666666666667</v>
      </c>
      <c r="AF48" s="122">
        <v>2.6127303031668094</v>
      </c>
    </row>
    <row r="49" spans="1:32" s="3" customFormat="1" x14ac:dyDescent="0.25">
      <c r="A49" s="3">
        <v>94</v>
      </c>
      <c r="B49" s="119" t="s">
        <v>72</v>
      </c>
      <c r="C49" s="120" t="s">
        <v>143</v>
      </c>
      <c r="D49" s="124">
        <v>0.87745135377938011</v>
      </c>
      <c r="E49" s="37">
        <v>1</v>
      </c>
      <c r="F49" s="123">
        <v>0</v>
      </c>
      <c r="G49" s="167" t="s">
        <v>311</v>
      </c>
      <c r="H49" s="168" t="s">
        <v>309</v>
      </c>
      <c r="I49" s="169" t="s">
        <v>309</v>
      </c>
      <c r="J49" s="170" t="s">
        <v>310</v>
      </c>
      <c r="K49" s="171" t="s">
        <v>311</v>
      </c>
      <c r="L49" s="172" t="s">
        <v>309</v>
      </c>
      <c r="M49" s="173" t="s">
        <v>309</v>
      </c>
      <c r="N49" s="170" t="s">
        <v>310</v>
      </c>
      <c r="O49" s="174"/>
      <c r="P49" s="130">
        <v>5</v>
      </c>
      <c r="Q49" s="135">
        <v>0</v>
      </c>
      <c r="R49" s="131">
        <v>0</v>
      </c>
      <c r="S49" s="131">
        <v>0</v>
      </c>
      <c r="T49" s="175">
        <v>0</v>
      </c>
      <c r="U49" s="154">
        <v>0</v>
      </c>
      <c r="V49" s="132" t="s">
        <v>143</v>
      </c>
      <c r="W49" s="133">
        <v>5</v>
      </c>
      <c r="X49" s="176"/>
      <c r="Y49" s="182"/>
      <c r="Z49" s="136">
        <v>0</v>
      </c>
      <c r="AA49" s="126">
        <v>0</v>
      </c>
      <c r="AB49" s="134">
        <v>0.2857142857142857</v>
      </c>
      <c r="AC49" s="131" t="s">
        <v>144</v>
      </c>
      <c r="AD49" s="128">
        <v>0</v>
      </c>
      <c r="AE49" s="129">
        <v>6.333333333333333</v>
      </c>
      <c r="AF49" s="122">
        <v>0</v>
      </c>
    </row>
    <row r="50" spans="1:32" s="3" customFormat="1" x14ac:dyDescent="0.25">
      <c r="A50" s="3">
        <v>1330</v>
      </c>
      <c r="B50" s="119" t="s">
        <v>15</v>
      </c>
      <c r="C50" s="120" t="s">
        <v>143</v>
      </c>
      <c r="D50" s="124">
        <v>0.96646690162218274</v>
      </c>
      <c r="E50" s="37">
        <v>0.9375</v>
      </c>
      <c r="F50" s="123">
        <v>4.2510121052631578E-3</v>
      </c>
      <c r="G50" s="167" t="s">
        <v>311</v>
      </c>
      <c r="H50" s="168" t="s">
        <v>309</v>
      </c>
      <c r="I50" s="169" t="s">
        <v>309</v>
      </c>
      <c r="J50" s="170" t="s">
        <v>310</v>
      </c>
      <c r="K50" s="171" t="s">
        <v>311</v>
      </c>
      <c r="L50" s="172" t="s">
        <v>309</v>
      </c>
      <c r="M50" s="173" t="s">
        <v>309</v>
      </c>
      <c r="N50" s="170" t="s">
        <v>310</v>
      </c>
      <c r="O50" s="174"/>
      <c r="P50" s="130">
        <v>15</v>
      </c>
      <c r="Q50" s="135">
        <v>3</v>
      </c>
      <c r="R50" s="131" t="s">
        <v>144</v>
      </c>
      <c r="S50" s="131">
        <v>0</v>
      </c>
      <c r="T50" s="175">
        <v>0</v>
      </c>
      <c r="U50" s="154">
        <v>1</v>
      </c>
      <c r="V50" s="132" t="s">
        <v>143</v>
      </c>
      <c r="W50" s="133">
        <v>19.018805668789476</v>
      </c>
      <c r="X50" s="176"/>
      <c r="Y50" s="182"/>
      <c r="Z50" s="136">
        <v>0</v>
      </c>
      <c r="AA50" s="126">
        <v>6.25E-2</v>
      </c>
      <c r="AB50" s="134">
        <v>0.7142857142857143</v>
      </c>
      <c r="AC50" s="127">
        <v>40</v>
      </c>
      <c r="AD50" s="128">
        <v>57</v>
      </c>
      <c r="AE50" s="129">
        <v>21.666666666666668</v>
      </c>
      <c r="AF50" s="122">
        <v>3.1532951934771833E-2</v>
      </c>
    </row>
    <row r="51" spans="1:32" s="3" customFormat="1" x14ac:dyDescent="0.25">
      <c r="A51" s="3">
        <v>1145</v>
      </c>
      <c r="B51" s="40" t="s">
        <v>73</v>
      </c>
      <c r="C51" s="120" t="s">
        <v>114</v>
      </c>
      <c r="D51" s="124">
        <v>1.1721545564972777</v>
      </c>
      <c r="E51" s="37">
        <v>0.90214797136038183</v>
      </c>
      <c r="F51" s="123">
        <v>2.8549051261510128E-2</v>
      </c>
      <c r="G51" s="167" t="s">
        <v>309</v>
      </c>
      <c r="H51" s="168" t="s">
        <v>309</v>
      </c>
      <c r="I51" s="169" t="s">
        <v>309</v>
      </c>
      <c r="J51" s="170" t="s">
        <v>310</v>
      </c>
      <c r="K51" s="171" t="s">
        <v>309</v>
      </c>
      <c r="L51" s="172" t="s">
        <v>309</v>
      </c>
      <c r="M51" s="173" t="s">
        <v>309</v>
      </c>
      <c r="N51" s="170" t="s">
        <v>310</v>
      </c>
      <c r="O51" s="174"/>
      <c r="P51" s="130">
        <v>378</v>
      </c>
      <c r="Q51" s="135">
        <v>27</v>
      </c>
      <c r="R51" s="131">
        <v>25</v>
      </c>
      <c r="S51" s="131">
        <v>41</v>
      </c>
      <c r="T51" s="175">
        <v>9.8559999999999995E-2</v>
      </c>
      <c r="U51" s="154">
        <v>0</v>
      </c>
      <c r="V51" s="132">
        <v>453.62780243001447</v>
      </c>
      <c r="W51" s="133" t="s">
        <v>143</v>
      </c>
      <c r="X51" s="176"/>
      <c r="Y51" s="182"/>
      <c r="Z51" s="136">
        <v>9.7852028639618144E-2</v>
      </c>
      <c r="AA51" s="126">
        <v>0</v>
      </c>
      <c r="AB51" s="134">
        <v>7.7092511013215861E-2</v>
      </c>
      <c r="AC51" s="127">
        <v>35</v>
      </c>
      <c r="AD51" s="128">
        <v>469</v>
      </c>
      <c r="AE51" s="129">
        <v>415.33333333333331</v>
      </c>
      <c r="AF51" s="122">
        <v>0.94148385062390194</v>
      </c>
    </row>
    <row r="52" spans="1:32" s="3" customFormat="1" x14ac:dyDescent="0.25">
      <c r="A52" s="3">
        <v>1190</v>
      </c>
      <c r="B52" s="119" t="s">
        <v>27</v>
      </c>
      <c r="C52" s="120" t="s">
        <v>114</v>
      </c>
      <c r="D52" s="124">
        <v>1.2824175476187334</v>
      </c>
      <c r="E52" s="37">
        <v>0.94715447154471544</v>
      </c>
      <c r="F52" s="123">
        <v>2.5154416796536801E-2</v>
      </c>
      <c r="G52" s="167" t="s">
        <v>309</v>
      </c>
      <c r="H52" s="168" t="s">
        <v>309</v>
      </c>
      <c r="I52" s="169" t="s">
        <v>309</v>
      </c>
      <c r="J52" s="170" t="s">
        <v>310</v>
      </c>
      <c r="K52" s="171" t="s">
        <v>309</v>
      </c>
      <c r="L52" s="172" t="s">
        <v>309</v>
      </c>
      <c r="M52" s="173" t="s">
        <v>309</v>
      </c>
      <c r="N52" s="170" t="s">
        <v>310</v>
      </c>
      <c r="O52" s="174"/>
      <c r="P52" s="130">
        <v>233</v>
      </c>
      <c r="Q52" s="135">
        <v>32</v>
      </c>
      <c r="R52" s="131">
        <v>9</v>
      </c>
      <c r="S52" s="131">
        <v>9</v>
      </c>
      <c r="T52" s="175">
        <v>4.7919999999999997E-2</v>
      </c>
      <c r="U52" s="154">
        <v>4</v>
      </c>
      <c r="V52" s="132">
        <v>275.46086864345608</v>
      </c>
      <c r="W52" s="133" t="s">
        <v>143</v>
      </c>
      <c r="X52" s="176"/>
      <c r="Y52" s="182"/>
      <c r="Z52" s="136">
        <v>3.6585365853658534E-2</v>
      </c>
      <c r="AA52" s="126">
        <v>1.6260162601626018E-2</v>
      </c>
      <c r="AB52" s="134">
        <v>0.13380281690140844</v>
      </c>
      <c r="AC52" s="127">
        <v>38</v>
      </c>
      <c r="AD52" s="128">
        <v>372</v>
      </c>
      <c r="AE52" s="129">
        <v>386.66666666666669</v>
      </c>
      <c r="AF52" s="122">
        <v>0.81535204288481467</v>
      </c>
    </row>
    <row r="53" spans="1:32" s="3" customFormat="1" x14ac:dyDescent="0.25">
      <c r="A53" s="3">
        <v>1250</v>
      </c>
      <c r="B53" s="119" t="s">
        <v>28</v>
      </c>
      <c r="C53" s="120" t="s">
        <v>114</v>
      </c>
      <c r="D53" s="124">
        <v>1.1245732803475252</v>
      </c>
      <c r="E53" s="37">
        <v>0.989247311827957</v>
      </c>
      <c r="F53" s="123">
        <v>1.8402667291666664E-2</v>
      </c>
      <c r="G53" s="167" t="s">
        <v>309</v>
      </c>
      <c r="H53" s="168" t="s">
        <v>309</v>
      </c>
      <c r="I53" s="169" t="s">
        <v>309</v>
      </c>
      <c r="J53" s="170" t="s">
        <v>310</v>
      </c>
      <c r="K53" s="171" t="s">
        <v>309</v>
      </c>
      <c r="L53" s="172" t="s">
        <v>309</v>
      </c>
      <c r="M53" s="173" t="s">
        <v>309</v>
      </c>
      <c r="N53" s="170" t="s">
        <v>310</v>
      </c>
      <c r="O53" s="174"/>
      <c r="P53" s="130">
        <v>92</v>
      </c>
      <c r="Q53" s="135">
        <v>7</v>
      </c>
      <c r="R53" s="131">
        <v>13</v>
      </c>
      <c r="S53" s="131" t="s">
        <v>144</v>
      </c>
      <c r="T53" s="175">
        <v>2.0930000000000001E-2</v>
      </c>
      <c r="U53" s="154">
        <v>0</v>
      </c>
      <c r="V53" s="132">
        <v>110.89995376386807</v>
      </c>
      <c r="W53" s="133" t="s">
        <v>143</v>
      </c>
      <c r="X53" s="176"/>
      <c r="Y53" s="182"/>
      <c r="Z53" s="136">
        <v>1.0752688172043012E-2</v>
      </c>
      <c r="AA53" s="126">
        <v>0</v>
      </c>
      <c r="AB53" s="134">
        <v>8.8235294117647065E-2</v>
      </c>
      <c r="AC53" s="127">
        <v>9</v>
      </c>
      <c r="AD53" s="128">
        <v>95</v>
      </c>
      <c r="AE53" s="129">
        <v>147.66666666666666</v>
      </c>
      <c r="AF53" s="122">
        <v>0.37389071579800892</v>
      </c>
    </row>
    <row r="54" spans="1:32" s="3" customFormat="1" x14ac:dyDescent="0.25">
      <c r="A54" s="3">
        <v>1912</v>
      </c>
      <c r="B54" t="s">
        <v>225</v>
      </c>
      <c r="C54" s="120" t="s">
        <v>114</v>
      </c>
      <c r="D54" s="124">
        <v>1.2063937349456995</v>
      </c>
      <c r="E54" s="37">
        <v>0.83990147783251234</v>
      </c>
      <c r="F54" s="123">
        <v>2.9077520431803165E-2</v>
      </c>
      <c r="G54" s="167" t="s">
        <v>309</v>
      </c>
      <c r="H54" s="168" t="s">
        <v>309</v>
      </c>
      <c r="I54" s="169" t="s">
        <v>309</v>
      </c>
      <c r="J54" s="170" t="s">
        <v>310</v>
      </c>
      <c r="K54" s="171" t="s">
        <v>309</v>
      </c>
      <c r="L54" s="172" t="s">
        <v>309</v>
      </c>
      <c r="M54" s="173" t="s">
        <v>309</v>
      </c>
      <c r="N54" s="170" t="s">
        <v>310</v>
      </c>
      <c r="O54" s="174"/>
      <c r="P54" s="130">
        <v>1023</v>
      </c>
      <c r="Q54" s="135">
        <v>242</v>
      </c>
      <c r="R54" s="131">
        <v>87</v>
      </c>
      <c r="S54" s="131">
        <v>151</v>
      </c>
      <c r="T54" s="175">
        <v>4.7400000000000005E-2</v>
      </c>
      <c r="U54" s="154">
        <v>44</v>
      </c>
      <c r="V54" s="132">
        <v>1452.3472062357384</v>
      </c>
      <c r="W54" s="133" t="s">
        <v>143</v>
      </c>
      <c r="X54" s="176"/>
      <c r="Y54" s="182"/>
      <c r="Z54" s="136">
        <v>0.12397372742200329</v>
      </c>
      <c r="AA54" s="126">
        <v>3.6124794745484398E-2</v>
      </c>
      <c r="AB54" s="134">
        <v>0.47904191616766467</v>
      </c>
      <c r="AC54" s="127">
        <v>1120</v>
      </c>
      <c r="AD54" s="128">
        <v>2318</v>
      </c>
      <c r="AE54" s="129">
        <v>2774</v>
      </c>
      <c r="AF54" s="122">
        <v>6.4822739763052386</v>
      </c>
    </row>
    <row r="55" spans="1:32" s="3" customFormat="1" x14ac:dyDescent="0.25">
      <c r="A55" s="3">
        <v>1790</v>
      </c>
      <c r="B55" s="119" t="s">
        <v>16</v>
      </c>
      <c r="C55" s="120" t="s">
        <v>114</v>
      </c>
      <c r="D55" s="124">
        <v>0.47726723486050043</v>
      </c>
      <c r="E55" s="37">
        <v>0.5</v>
      </c>
      <c r="F55" s="123">
        <v>6.0311114067164176E-2</v>
      </c>
      <c r="G55" s="167" t="s">
        <v>311</v>
      </c>
      <c r="H55" s="168" t="s">
        <v>311</v>
      </c>
      <c r="I55" s="169" t="s">
        <v>311</v>
      </c>
      <c r="J55" s="170" t="s">
        <v>114</v>
      </c>
      <c r="K55" s="171" t="s">
        <v>311</v>
      </c>
      <c r="L55" s="172" t="s">
        <v>309</v>
      </c>
      <c r="M55" s="173" t="s">
        <v>311</v>
      </c>
      <c r="N55" s="170" t="s">
        <v>310</v>
      </c>
      <c r="O55" s="174"/>
      <c r="P55" s="130">
        <v>38</v>
      </c>
      <c r="Q55" s="135">
        <v>11</v>
      </c>
      <c r="R55" s="131">
        <v>9</v>
      </c>
      <c r="S55" s="131">
        <v>37</v>
      </c>
      <c r="T55" s="175">
        <v>0.23370999999999997</v>
      </c>
      <c r="U55" s="154">
        <v>1</v>
      </c>
      <c r="V55" s="132">
        <v>81.144700650958981</v>
      </c>
      <c r="W55" s="133" t="s">
        <v>143</v>
      </c>
      <c r="X55" s="176"/>
      <c r="Y55" s="182">
        <v>102</v>
      </c>
      <c r="Z55" s="136">
        <v>0.48684210526315791</v>
      </c>
      <c r="AA55" s="126">
        <v>1.3157894736842105E-2</v>
      </c>
      <c r="AB55" s="134">
        <v>0.23232323232323232</v>
      </c>
      <c r="AC55" s="127">
        <v>23</v>
      </c>
      <c r="AD55" s="128">
        <v>106</v>
      </c>
      <c r="AE55" s="129">
        <v>113.66666666666667</v>
      </c>
      <c r="AF55" s="122">
        <v>0.26577773773593405</v>
      </c>
    </row>
    <row r="56" spans="1:32" s="3" customFormat="1" x14ac:dyDescent="0.25">
      <c r="A56" s="3">
        <v>384</v>
      </c>
      <c r="B56" s="119" t="s">
        <v>64</v>
      </c>
      <c r="C56" s="120" t="s">
        <v>143</v>
      </c>
      <c r="D56" s="124">
        <v>0.96197830941575191</v>
      </c>
      <c r="E56" s="37">
        <v>1</v>
      </c>
      <c r="F56" s="123">
        <v>1.650432892857143E-2</v>
      </c>
      <c r="G56" s="167" t="s">
        <v>311</v>
      </c>
      <c r="H56" s="168" t="s">
        <v>309</v>
      </c>
      <c r="I56" s="169" t="s">
        <v>309</v>
      </c>
      <c r="J56" s="170" t="s">
        <v>310</v>
      </c>
      <c r="K56" s="171" t="s">
        <v>311</v>
      </c>
      <c r="L56" s="172" t="s">
        <v>309</v>
      </c>
      <c r="M56" s="173" t="s">
        <v>309</v>
      </c>
      <c r="N56" s="170" t="s">
        <v>310</v>
      </c>
      <c r="O56" s="174"/>
      <c r="P56" s="130">
        <v>9</v>
      </c>
      <c r="Q56" s="135">
        <v>0</v>
      </c>
      <c r="R56" s="131">
        <v>3</v>
      </c>
      <c r="S56" s="131">
        <v>0</v>
      </c>
      <c r="T56" s="175">
        <v>0</v>
      </c>
      <c r="U56" s="154">
        <v>0</v>
      </c>
      <c r="V56" s="132" t="s">
        <v>143</v>
      </c>
      <c r="W56" s="133">
        <v>11.801948052857142</v>
      </c>
      <c r="X56" s="176"/>
      <c r="Y56" s="182"/>
      <c r="Z56" s="136">
        <v>0</v>
      </c>
      <c r="AA56" s="126">
        <v>0</v>
      </c>
      <c r="AB56" s="134">
        <v>0</v>
      </c>
      <c r="AC56" s="127">
        <v>0</v>
      </c>
      <c r="AD56" s="128">
        <v>11</v>
      </c>
      <c r="AE56" s="129">
        <v>0</v>
      </c>
      <c r="AF56" s="122">
        <v>0</v>
      </c>
    </row>
    <row r="57" spans="1:32" s="3" customFormat="1" x14ac:dyDescent="0.25">
      <c r="A57" s="3">
        <v>1180</v>
      </c>
      <c r="B57" s="119" t="s">
        <v>74</v>
      </c>
      <c r="C57" s="120" t="s">
        <v>114</v>
      </c>
      <c r="D57" s="124">
        <v>0.94199938437413477</v>
      </c>
      <c r="E57" s="37">
        <v>0.87323943661971826</v>
      </c>
      <c r="F57" s="123">
        <v>1.5452825064102563E-2</v>
      </c>
      <c r="G57" s="167" t="s">
        <v>311</v>
      </c>
      <c r="H57" s="168" t="s">
        <v>309</v>
      </c>
      <c r="I57" s="169" t="s">
        <v>309</v>
      </c>
      <c r="J57" s="170" t="s">
        <v>310</v>
      </c>
      <c r="K57" s="171" t="s">
        <v>311</v>
      </c>
      <c r="L57" s="172" t="s">
        <v>309</v>
      </c>
      <c r="M57" s="173" t="s">
        <v>309</v>
      </c>
      <c r="N57" s="170" t="s">
        <v>310</v>
      </c>
      <c r="O57" s="174"/>
      <c r="P57" s="130">
        <v>62</v>
      </c>
      <c r="Q57" s="135">
        <v>16</v>
      </c>
      <c r="R57" s="131">
        <v>6</v>
      </c>
      <c r="S57" s="131">
        <v>9</v>
      </c>
      <c r="T57" s="175">
        <v>2.7389999999999998E-2</v>
      </c>
      <c r="U57" s="154">
        <v>0</v>
      </c>
      <c r="V57" s="132">
        <v>91.320186544945017</v>
      </c>
      <c r="W57" s="133" t="s">
        <v>143</v>
      </c>
      <c r="X57" s="176"/>
      <c r="Y57" s="182"/>
      <c r="Z57" s="136">
        <v>0.12676056338028169</v>
      </c>
      <c r="AA57" s="126">
        <v>0</v>
      </c>
      <c r="AB57" s="134">
        <v>0.19318181818181818</v>
      </c>
      <c r="AC57" s="127">
        <v>17</v>
      </c>
      <c r="AD57" s="128">
        <v>121</v>
      </c>
      <c r="AE57" s="129">
        <v>80.333333333333329</v>
      </c>
      <c r="AF57" s="122">
        <v>0.14865534483535295</v>
      </c>
    </row>
    <row r="58" spans="1:32" s="3" customFormat="1" x14ac:dyDescent="0.25">
      <c r="A58" s="3">
        <v>1565</v>
      </c>
      <c r="B58" s="119" t="s">
        <v>29</v>
      </c>
      <c r="C58" s="120" t="s">
        <v>114</v>
      </c>
      <c r="D58" s="124">
        <v>0.86051626083323629</v>
      </c>
      <c r="E58" s="37">
        <v>0.95430107526881724</v>
      </c>
      <c r="F58" s="123">
        <v>4.8185060504434579E-2</v>
      </c>
      <c r="G58" s="167" t="s">
        <v>311</v>
      </c>
      <c r="H58" s="168" t="s">
        <v>309</v>
      </c>
      <c r="I58" s="169" t="s">
        <v>311</v>
      </c>
      <c r="J58" s="170" t="s">
        <v>310</v>
      </c>
      <c r="K58" s="171" t="s">
        <v>311</v>
      </c>
      <c r="L58" s="172" t="s">
        <v>309</v>
      </c>
      <c r="M58" s="173" t="s">
        <v>311</v>
      </c>
      <c r="N58" s="170" t="s">
        <v>310</v>
      </c>
      <c r="O58" s="174"/>
      <c r="P58" s="130">
        <v>355</v>
      </c>
      <c r="Q58" s="135">
        <v>42</v>
      </c>
      <c r="R58" s="131">
        <v>21</v>
      </c>
      <c r="S58" s="131">
        <v>13</v>
      </c>
      <c r="T58" s="175">
        <v>6.1349999999999995E-2</v>
      </c>
      <c r="U58" s="154">
        <v>4</v>
      </c>
      <c r="V58" s="132">
        <v>409.47311891759398</v>
      </c>
      <c r="W58" s="133" t="s">
        <v>143</v>
      </c>
      <c r="X58" s="176"/>
      <c r="Y58" s="182"/>
      <c r="Z58" s="136">
        <v>3.4946236559139782E-2</v>
      </c>
      <c r="AA58" s="126">
        <v>1.0752688172043012E-2</v>
      </c>
      <c r="AB58" s="134">
        <v>0.14482758620689656</v>
      </c>
      <c r="AC58" s="127">
        <v>63</v>
      </c>
      <c r="AD58" s="128">
        <v>448</v>
      </c>
      <c r="AE58" s="129">
        <v>529.33333333333337</v>
      </c>
      <c r="AF58" s="122">
        <v>1.1577098067480518</v>
      </c>
    </row>
    <row r="59" spans="1:32" s="3" customFormat="1" x14ac:dyDescent="0.25">
      <c r="A59" s="3">
        <v>16</v>
      </c>
      <c r="B59" s="119" t="s">
        <v>6</v>
      </c>
      <c r="C59" s="120" t="s">
        <v>143</v>
      </c>
      <c r="D59" s="124">
        <v>1.0670559707063949</v>
      </c>
      <c r="E59" s="37">
        <v>0.99591419816138915</v>
      </c>
      <c r="F59" s="123">
        <v>1.7746492404438961E-2</v>
      </c>
      <c r="G59" s="167" t="s">
        <v>309</v>
      </c>
      <c r="H59" s="168" t="s">
        <v>309</v>
      </c>
      <c r="I59" s="169" t="s">
        <v>309</v>
      </c>
      <c r="J59" s="170" t="s">
        <v>310</v>
      </c>
      <c r="K59" s="171" t="s">
        <v>309</v>
      </c>
      <c r="L59" s="172" t="s">
        <v>309</v>
      </c>
      <c r="M59" s="173" t="s">
        <v>309</v>
      </c>
      <c r="N59" s="170" t="s">
        <v>310</v>
      </c>
      <c r="O59" s="174"/>
      <c r="P59" s="130">
        <v>975</v>
      </c>
      <c r="Q59" s="135">
        <v>61</v>
      </c>
      <c r="R59" s="131">
        <v>11</v>
      </c>
      <c r="S59" s="131">
        <v>0</v>
      </c>
      <c r="T59" s="175">
        <v>6.3000000000000003E-4</v>
      </c>
      <c r="U59" s="154">
        <v>4</v>
      </c>
      <c r="V59" s="132" t="s">
        <v>143</v>
      </c>
      <c r="W59" s="133">
        <v>1028.8123238555906</v>
      </c>
      <c r="X59" s="176"/>
      <c r="Y59" s="182"/>
      <c r="Z59" s="136">
        <v>0</v>
      </c>
      <c r="AA59" s="126">
        <v>4.0858018386108275E-3</v>
      </c>
      <c r="AB59" s="134">
        <v>0.15676141257536608</v>
      </c>
      <c r="AC59" s="127">
        <v>182</v>
      </c>
      <c r="AD59" s="128">
        <v>1229</v>
      </c>
      <c r="AE59" s="129">
        <v>0</v>
      </c>
      <c r="AF59" s="122">
        <v>0</v>
      </c>
    </row>
    <row r="60" spans="1:32" s="3" customFormat="1" x14ac:dyDescent="0.25">
      <c r="A60" s="3">
        <v>93</v>
      </c>
      <c r="B60" s="119" t="s">
        <v>44</v>
      </c>
      <c r="C60" s="120" t="s">
        <v>114</v>
      </c>
      <c r="D60" s="124">
        <v>1.1141670693712813</v>
      </c>
      <c r="E60" s="37">
        <v>1</v>
      </c>
      <c r="F60" s="123">
        <v>2.3323544525547444E-2</v>
      </c>
      <c r="G60" s="167" t="s">
        <v>309</v>
      </c>
      <c r="H60" s="168" t="s">
        <v>309</v>
      </c>
      <c r="I60" s="169" t="s">
        <v>309</v>
      </c>
      <c r="J60" s="170" t="s">
        <v>310</v>
      </c>
      <c r="K60" s="171" t="s">
        <v>309</v>
      </c>
      <c r="L60" s="172" t="s">
        <v>309</v>
      </c>
      <c r="M60" s="173" t="s">
        <v>309</v>
      </c>
      <c r="N60" s="170" t="s">
        <v>310</v>
      </c>
      <c r="O60" s="174"/>
      <c r="P60" s="130">
        <v>105</v>
      </c>
      <c r="Q60" s="135">
        <v>4</v>
      </c>
      <c r="R60" s="131">
        <v>4</v>
      </c>
      <c r="S60" s="131">
        <v>0</v>
      </c>
      <c r="T60" s="175">
        <v>1.192E-2</v>
      </c>
      <c r="U60" s="154">
        <v>0</v>
      </c>
      <c r="V60" s="132">
        <v>110.36443946861314</v>
      </c>
      <c r="W60" s="133" t="s">
        <v>143</v>
      </c>
      <c r="X60" s="176"/>
      <c r="Y60" s="182"/>
      <c r="Z60" s="136">
        <v>0</v>
      </c>
      <c r="AA60" s="126">
        <v>0</v>
      </c>
      <c r="AB60" s="134">
        <v>0.16</v>
      </c>
      <c r="AC60" s="127">
        <v>20</v>
      </c>
      <c r="AD60" s="128">
        <v>141</v>
      </c>
      <c r="AE60" s="129">
        <v>214.33333333333334</v>
      </c>
      <c r="AF60" s="122">
        <v>0.51353664579485558</v>
      </c>
    </row>
    <row r="61" spans="1:32" s="3" customFormat="1" x14ac:dyDescent="0.25">
      <c r="A61" s="3">
        <v>1255</v>
      </c>
      <c r="B61" s="119" t="s">
        <v>55</v>
      </c>
      <c r="C61" s="120" t="s">
        <v>143</v>
      </c>
      <c r="D61" s="124">
        <v>0.93643635299218619</v>
      </c>
      <c r="E61" s="37">
        <v>0.83333333333333337</v>
      </c>
      <c r="F61" s="123">
        <v>1.7235554568965517E-2</v>
      </c>
      <c r="G61" s="167" t="s">
        <v>311</v>
      </c>
      <c r="H61" s="168" t="s">
        <v>309</v>
      </c>
      <c r="I61" s="169" t="s">
        <v>309</v>
      </c>
      <c r="J61" s="170" t="s">
        <v>310</v>
      </c>
      <c r="K61" s="171" t="s">
        <v>311</v>
      </c>
      <c r="L61" s="172" t="s">
        <v>309</v>
      </c>
      <c r="M61" s="173" t="s">
        <v>309</v>
      </c>
      <c r="N61" s="170" t="s">
        <v>310</v>
      </c>
      <c r="O61" s="174"/>
      <c r="P61" s="130">
        <v>5</v>
      </c>
      <c r="Q61" s="135">
        <v>4</v>
      </c>
      <c r="R61" s="131">
        <v>4</v>
      </c>
      <c r="S61" s="131" t="s">
        <v>144</v>
      </c>
      <c r="T61" s="175">
        <v>0</v>
      </c>
      <c r="U61" s="154">
        <v>0</v>
      </c>
      <c r="V61" s="132" t="s">
        <v>143</v>
      </c>
      <c r="W61" s="133">
        <v>12.775937790603448</v>
      </c>
      <c r="X61" s="176"/>
      <c r="Y61" s="182"/>
      <c r="Z61" s="136">
        <v>0.16666666666666666</v>
      </c>
      <c r="AA61" s="126">
        <v>0</v>
      </c>
      <c r="AB61" s="134">
        <v>0.5</v>
      </c>
      <c r="AC61" s="127">
        <v>6</v>
      </c>
      <c r="AD61" s="128">
        <v>38</v>
      </c>
      <c r="AE61" s="129">
        <v>15</v>
      </c>
      <c r="AF61" s="122">
        <v>4.0542366773278077E-2</v>
      </c>
    </row>
    <row r="62" spans="1:32" s="3" customFormat="1" x14ac:dyDescent="0.25">
      <c r="A62" s="3">
        <v>1315</v>
      </c>
      <c r="B62" s="119" t="s">
        <v>75</v>
      </c>
      <c r="C62" s="120" t="s">
        <v>143</v>
      </c>
      <c r="D62" s="124">
        <v>1.1657156804202822</v>
      </c>
      <c r="E62" s="37">
        <v>0.76923076923076927</v>
      </c>
      <c r="F62" s="123">
        <v>0</v>
      </c>
      <c r="G62" s="167" t="s">
        <v>309</v>
      </c>
      <c r="H62" s="168" t="s">
        <v>309</v>
      </c>
      <c r="I62" s="169" t="s">
        <v>309</v>
      </c>
      <c r="J62" s="170" t="s">
        <v>310</v>
      </c>
      <c r="K62" s="171" t="s">
        <v>309</v>
      </c>
      <c r="L62" s="172" t="s">
        <v>311</v>
      </c>
      <c r="M62" s="173" t="s">
        <v>309</v>
      </c>
      <c r="N62" s="170" t="s">
        <v>310</v>
      </c>
      <c r="O62" s="174"/>
      <c r="P62" s="130">
        <v>20</v>
      </c>
      <c r="Q62" s="135">
        <v>3</v>
      </c>
      <c r="R62" s="131">
        <v>0</v>
      </c>
      <c r="S62" s="131">
        <v>0</v>
      </c>
      <c r="T62" s="175">
        <v>0</v>
      </c>
      <c r="U62" s="154">
        <v>6</v>
      </c>
      <c r="V62" s="132" t="s">
        <v>143</v>
      </c>
      <c r="W62" s="133">
        <v>23.6</v>
      </c>
      <c r="X62" s="176"/>
      <c r="Y62" s="182"/>
      <c r="Z62" s="136">
        <v>0</v>
      </c>
      <c r="AA62" s="126">
        <v>0.23076923076923078</v>
      </c>
      <c r="AB62" s="134">
        <v>0.31578947368421051</v>
      </c>
      <c r="AC62" s="127">
        <v>12</v>
      </c>
      <c r="AD62" s="128">
        <v>48</v>
      </c>
      <c r="AE62" s="129">
        <v>28.666666666666668</v>
      </c>
      <c r="AF62" s="122">
        <v>5.4056489031037436E-2</v>
      </c>
    </row>
    <row r="63" spans="1:32" s="3" customFormat="1" x14ac:dyDescent="0.25">
      <c r="A63" s="3">
        <v>1415</v>
      </c>
      <c r="B63" s="119" t="s">
        <v>30</v>
      </c>
      <c r="C63" s="120" t="s">
        <v>114</v>
      </c>
      <c r="D63" s="124">
        <v>1.0932596649270414</v>
      </c>
      <c r="E63" s="37">
        <v>0.88461538461538458</v>
      </c>
      <c r="F63" s="123">
        <v>2.3946271885245902E-2</v>
      </c>
      <c r="G63" s="167" t="s">
        <v>309</v>
      </c>
      <c r="H63" s="168" t="s">
        <v>309</v>
      </c>
      <c r="I63" s="169" t="s">
        <v>309</v>
      </c>
      <c r="J63" s="170" t="s">
        <v>310</v>
      </c>
      <c r="K63" s="171" t="s">
        <v>309</v>
      </c>
      <c r="L63" s="172" t="s">
        <v>309</v>
      </c>
      <c r="M63" s="173" t="s">
        <v>309</v>
      </c>
      <c r="N63" s="170" t="s">
        <v>310</v>
      </c>
      <c r="O63" s="174"/>
      <c r="P63" s="130">
        <v>69</v>
      </c>
      <c r="Q63" s="135">
        <v>12</v>
      </c>
      <c r="R63" s="131">
        <v>7</v>
      </c>
      <c r="S63" s="131">
        <v>6</v>
      </c>
      <c r="T63" s="175">
        <v>6.7040000000000002E-2</v>
      </c>
      <c r="U63" s="154">
        <v>3</v>
      </c>
      <c r="V63" s="132">
        <v>91.356442591190003</v>
      </c>
      <c r="W63" s="133" t="s">
        <v>143</v>
      </c>
      <c r="X63" s="176"/>
      <c r="Y63" s="182"/>
      <c r="Z63" s="136">
        <v>7.6923076923076927E-2</v>
      </c>
      <c r="AA63" s="126">
        <v>3.8461538461538464E-2</v>
      </c>
      <c r="AB63" s="134">
        <v>0.22772277227722773</v>
      </c>
      <c r="AC63" s="127">
        <v>23</v>
      </c>
      <c r="AD63" s="128">
        <v>112</v>
      </c>
      <c r="AE63" s="129">
        <v>144.66666666666666</v>
      </c>
      <c r="AF63" s="122">
        <v>0.31532951934771836</v>
      </c>
    </row>
    <row r="64" spans="1:32" s="3" customFormat="1" x14ac:dyDescent="0.25">
      <c r="A64" s="3">
        <v>1525</v>
      </c>
      <c r="B64" s="119" t="s">
        <v>104</v>
      </c>
      <c r="C64" s="120" t="s">
        <v>114</v>
      </c>
      <c r="D64" s="124">
        <v>1.1375056903326439</v>
      </c>
      <c r="E64" s="37">
        <v>0.45517241379310347</v>
      </c>
      <c r="F64" s="123">
        <v>0.15097887354651163</v>
      </c>
      <c r="G64" s="167" t="s">
        <v>309</v>
      </c>
      <c r="H64" s="168" t="s">
        <v>311</v>
      </c>
      <c r="I64" s="169" t="s">
        <v>311</v>
      </c>
      <c r="J64" s="170" t="s">
        <v>310</v>
      </c>
      <c r="K64" s="171" t="s">
        <v>309</v>
      </c>
      <c r="L64" s="172" t="s">
        <v>309</v>
      </c>
      <c r="M64" s="173" t="s">
        <v>311</v>
      </c>
      <c r="N64" s="170" t="s">
        <v>310</v>
      </c>
      <c r="O64" s="174"/>
      <c r="P64" s="130">
        <v>66</v>
      </c>
      <c r="Q64" s="135">
        <v>6</v>
      </c>
      <c r="R64" s="131">
        <v>11</v>
      </c>
      <c r="S64" s="131">
        <v>78</v>
      </c>
      <c r="T64" s="175">
        <v>0.30113000000000001</v>
      </c>
      <c r="U64" s="154">
        <v>1</v>
      </c>
      <c r="V64" s="132">
        <v>116.75047427791441</v>
      </c>
      <c r="W64" s="133" t="s">
        <v>143</v>
      </c>
      <c r="X64" s="176"/>
      <c r="Y64" s="182">
        <v>175</v>
      </c>
      <c r="Z64" s="136">
        <v>0.53793103448275859</v>
      </c>
      <c r="AA64" s="126">
        <v>6.8965517241379309E-3</v>
      </c>
      <c r="AB64" s="134">
        <v>0.11585365853658537</v>
      </c>
      <c r="AC64" s="127">
        <v>19</v>
      </c>
      <c r="AD64" s="128">
        <v>193</v>
      </c>
      <c r="AE64" s="129">
        <v>189</v>
      </c>
      <c r="AF64" s="122">
        <v>0.39190954547502144</v>
      </c>
    </row>
    <row r="65" spans="1:32" s="3" customFormat="1" x14ac:dyDescent="0.25">
      <c r="A65" s="3">
        <v>1640</v>
      </c>
      <c r="B65" s="119" t="s">
        <v>7</v>
      </c>
      <c r="C65" s="120" t="s">
        <v>143</v>
      </c>
      <c r="D65" s="124">
        <v>1.1051538256760782</v>
      </c>
      <c r="E65" s="37">
        <v>1</v>
      </c>
      <c r="F65" s="123">
        <v>2.2308003883495148E-2</v>
      </c>
      <c r="G65" s="167" t="s">
        <v>309</v>
      </c>
      <c r="H65" s="168" t="s">
        <v>309</v>
      </c>
      <c r="I65" s="169" t="s">
        <v>309</v>
      </c>
      <c r="J65" s="170" t="s">
        <v>310</v>
      </c>
      <c r="K65" s="171" t="s">
        <v>309</v>
      </c>
      <c r="L65" s="172" t="s">
        <v>309</v>
      </c>
      <c r="M65" s="173" t="s">
        <v>309</v>
      </c>
      <c r="N65" s="170" t="s">
        <v>310</v>
      </c>
      <c r="O65" s="174"/>
      <c r="P65" s="130">
        <v>31</v>
      </c>
      <c r="Q65" s="135">
        <v>9</v>
      </c>
      <c r="R65" s="131" t="s">
        <v>144</v>
      </c>
      <c r="S65" s="131">
        <v>0</v>
      </c>
      <c r="T65" s="175">
        <v>0</v>
      </c>
      <c r="U65" s="154">
        <v>0</v>
      </c>
      <c r="V65" s="132" t="s">
        <v>143</v>
      </c>
      <c r="W65" s="133">
        <v>41.063063836893207</v>
      </c>
      <c r="X65" s="176"/>
      <c r="Y65" s="182"/>
      <c r="Z65" s="136">
        <v>0</v>
      </c>
      <c r="AA65" s="126">
        <v>0</v>
      </c>
      <c r="AB65" s="134">
        <v>0.67368421052631577</v>
      </c>
      <c r="AC65" s="127">
        <v>64</v>
      </c>
      <c r="AD65" s="128">
        <v>107</v>
      </c>
      <c r="AE65" s="129">
        <v>163</v>
      </c>
      <c r="AF65" s="122">
        <v>0.42794720482904641</v>
      </c>
    </row>
    <row r="66" spans="1:32" s="3" customFormat="1" x14ac:dyDescent="0.25">
      <c r="A66" s="3">
        <v>1350</v>
      </c>
      <c r="B66" s="119" t="s">
        <v>31</v>
      </c>
      <c r="C66" s="120" t="s">
        <v>114</v>
      </c>
      <c r="D66" s="124">
        <v>1.0457194342183775</v>
      </c>
      <c r="E66" s="37">
        <v>0.87934560327198363</v>
      </c>
      <c r="F66" s="123">
        <v>6.5065609158595661E-2</v>
      </c>
      <c r="G66" s="167" t="s">
        <v>309</v>
      </c>
      <c r="H66" s="168" t="s">
        <v>309</v>
      </c>
      <c r="I66" s="169" t="s">
        <v>311</v>
      </c>
      <c r="J66" s="170" t="s">
        <v>310</v>
      </c>
      <c r="K66" s="171" t="s">
        <v>309</v>
      </c>
      <c r="L66" s="172" t="s">
        <v>309</v>
      </c>
      <c r="M66" s="173" t="s">
        <v>311</v>
      </c>
      <c r="N66" s="170" t="s">
        <v>310</v>
      </c>
      <c r="O66" s="174"/>
      <c r="P66" s="130">
        <v>430</v>
      </c>
      <c r="Q66" s="135">
        <v>58</v>
      </c>
      <c r="R66" s="131">
        <v>37</v>
      </c>
      <c r="S66" s="131">
        <v>54</v>
      </c>
      <c r="T66" s="175">
        <v>7.4039999999999995E-2</v>
      </c>
      <c r="U66" s="154">
        <v>5</v>
      </c>
      <c r="V66" s="132">
        <v>537.58899501308667</v>
      </c>
      <c r="W66" s="133" t="s">
        <v>143</v>
      </c>
      <c r="X66" s="176"/>
      <c r="Y66" s="182"/>
      <c r="Z66" s="136">
        <v>0.11042944785276074</v>
      </c>
      <c r="AA66" s="126">
        <v>1.0224948875255624E-2</v>
      </c>
      <c r="AB66" s="134">
        <v>0.18090452261306533</v>
      </c>
      <c r="AC66" s="127">
        <v>108</v>
      </c>
      <c r="AD66" s="128">
        <v>733</v>
      </c>
      <c r="AE66" s="129">
        <v>912.66666666666663</v>
      </c>
      <c r="AF66" s="122">
        <v>1.8694535789900446</v>
      </c>
    </row>
    <row r="67" spans="1:32" s="3" customFormat="1" x14ac:dyDescent="0.25">
      <c r="A67" s="3">
        <v>1412</v>
      </c>
      <c r="B67" s="119" t="s">
        <v>182</v>
      </c>
      <c r="C67" s="120" t="s">
        <v>114</v>
      </c>
      <c r="D67" s="124">
        <v>1.22348938438451</v>
      </c>
      <c r="E67" s="37">
        <v>0.52941176470588236</v>
      </c>
      <c r="F67" s="123">
        <v>4.8054552976190476E-2</v>
      </c>
      <c r="G67" s="167" t="s">
        <v>309</v>
      </c>
      <c r="H67" s="168" t="s">
        <v>309</v>
      </c>
      <c r="I67" s="169" t="s">
        <v>311</v>
      </c>
      <c r="J67" s="170" t="s">
        <v>310</v>
      </c>
      <c r="K67" s="171" t="s">
        <v>309</v>
      </c>
      <c r="L67" s="172" t="s">
        <v>311</v>
      </c>
      <c r="M67" s="173" t="s">
        <v>311</v>
      </c>
      <c r="N67" s="170" t="s">
        <v>310</v>
      </c>
      <c r="O67" s="174"/>
      <c r="P67" s="130">
        <v>45</v>
      </c>
      <c r="Q67" s="135">
        <v>13</v>
      </c>
      <c r="R67" s="131">
        <v>10</v>
      </c>
      <c r="S67" s="131">
        <v>40</v>
      </c>
      <c r="T67" s="175">
        <v>0.33390000000000003</v>
      </c>
      <c r="U67" s="154">
        <v>0</v>
      </c>
      <c r="V67" s="132">
        <v>90.095924888121431</v>
      </c>
      <c r="W67" s="133" t="s">
        <v>143</v>
      </c>
      <c r="X67" s="176"/>
      <c r="Y67" s="182">
        <v>140</v>
      </c>
      <c r="Z67" s="136">
        <v>0.47058823529411764</v>
      </c>
      <c r="AA67" s="126">
        <v>0</v>
      </c>
      <c r="AB67" s="134">
        <v>0.26724137931034481</v>
      </c>
      <c r="AC67" s="127">
        <v>31</v>
      </c>
      <c r="AD67" s="128">
        <v>138</v>
      </c>
      <c r="AE67" s="129">
        <v>183.33333333333334</v>
      </c>
      <c r="AF67" s="122">
        <v>0.4189377899905401</v>
      </c>
    </row>
    <row r="68" spans="1:32" s="3" customFormat="1" x14ac:dyDescent="0.25">
      <c r="A68" s="3">
        <v>1860</v>
      </c>
      <c r="B68" s="119" t="s">
        <v>58</v>
      </c>
      <c r="C68" s="120" t="s">
        <v>143</v>
      </c>
      <c r="D68" s="124">
        <v>1.2489093424983737</v>
      </c>
      <c r="E68" s="37">
        <v>1</v>
      </c>
      <c r="F68" s="123">
        <v>3.3013820737344733E-2</v>
      </c>
      <c r="G68" s="167" t="s">
        <v>309</v>
      </c>
      <c r="H68" s="168" t="s">
        <v>309</v>
      </c>
      <c r="I68" s="169" t="s">
        <v>309</v>
      </c>
      <c r="J68" s="170" t="s">
        <v>310</v>
      </c>
      <c r="K68" s="171" t="s">
        <v>309</v>
      </c>
      <c r="L68" s="172" t="s">
        <v>309</v>
      </c>
      <c r="M68" s="173" t="s">
        <v>309</v>
      </c>
      <c r="N68" s="170" t="s">
        <v>310</v>
      </c>
      <c r="O68" s="174"/>
      <c r="P68" s="131" t="s">
        <v>144</v>
      </c>
      <c r="Q68" s="135">
        <v>0</v>
      </c>
      <c r="R68" s="131">
        <v>0</v>
      </c>
      <c r="S68" s="131">
        <v>0</v>
      </c>
      <c r="T68" s="175">
        <v>0</v>
      </c>
      <c r="U68" s="154">
        <v>0</v>
      </c>
      <c r="V68" s="132" t="s">
        <v>143</v>
      </c>
      <c r="W68" s="133">
        <v>1.9339723585253106</v>
      </c>
      <c r="X68" s="176"/>
      <c r="Y68" s="182"/>
      <c r="Z68" s="136">
        <v>0</v>
      </c>
      <c r="AA68" s="126">
        <v>0</v>
      </c>
      <c r="AB68" s="134">
        <v>0.7142857142857143</v>
      </c>
      <c r="AC68" s="127">
        <v>5</v>
      </c>
      <c r="AD68" s="128">
        <v>7</v>
      </c>
      <c r="AE68" s="129">
        <v>0</v>
      </c>
      <c r="AF68" s="122">
        <v>0</v>
      </c>
    </row>
    <row r="69" spans="1:32" s="3" customFormat="1" x14ac:dyDescent="0.25">
      <c r="A69" s="3">
        <v>1155</v>
      </c>
      <c r="B69" s="119" t="s">
        <v>32</v>
      </c>
      <c r="C69" s="120" t="s">
        <v>114</v>
      </c>
      <c r="D69" s="124">
        <v>0.66249009465109088</v>
      </c>
      <c r="E69" s="37">
        <v>1</v>
      </c>
      <c r="F69" s="123">
        <v>2.3241485294117646E-2</v>
      </c>
      <c r="G69" s="167" t="s">
        <v>311</v>
      </c>
      <c r="H69" s="168" t="s">
        <v>309</v>
      </c>
      <c r="I69" s="169" t="s">
        <v>309</v>
      </c>
      <c r="J69" s="170" t="s">
        <v>310</v>
      </c>
      <c r="K69" s="171" t="s">
        <v>311</v>
      </c>
      <c r="L69" s="172" t="s">
        <v>309</v>
      </c>
      <c r="M69" s="173" t="s">
        <v>309</v>
      </c>
      <c r="N69" s="170" t="s">
        <v>310</v>
      </c>
      <c r="O69" s="174"/>
      <c r="P69" s="130">
        <v>14</v>
      </c>
      <c r="Q69" s="135">
        <v>5</v>
      </c>
      <c r="R69" s="131">
        <v>0</v>
      </c>
      <c r="S69" s="131">
        <v>0</v>
      </c>
      <c r="T69" s="175">
        <v>0</v>
      </c>
      <c r="U69" s="154">
        <v>0</v>
      </c>
      <c r="V69" s="132">
        <v>18.558411779411763</v>
      </c>
      <c r="W69" s="133" t="s">
        <v>143</v>
      </c>
      <c r="X69" s="176"/>
      <c r="Y69" s="182"/>
      <c r="Z69" s="136">
        <v>0</v>
      </c>
      <c r="AA69" s="126">
        <v>0</v>
      </c>
      <c r="AB69" s="134">
        <v>6.6666666666666666E-2</v>
      </c>
      <c r="AC69" s="131" t="s">
        <v>144</v>
      </c>
      <c r="AD69" s="128">
        <v>25</v>
      </c>
      <c r="AE69" s="129">
        <v>15</v>
      </c>
      <c r="AF69" s="122">
        <v>5.4056489031037436E-2</v>
      </c>
    </row>
    <row r="70" spans="1:32" s="3" customFormat="1" x14ac:dyDescent="0.25">
      <c r="A70" s="3">
        <v>92</v>
      </c>
      <c r="B70" s="119" t="s">
        <v>33</v>
      </c>
      <c r="C70" s="120" t="s">
        <v>114</v>
      </c>
      <c r="D70" s="124">
        <v>1.0861415360393163</v>
      </c>
      <c r="E70" s="37">
        <v>0.85065590312815342</v>
      </c>
      <c r="F70" s="123">
        <v>2.3183095224321128E-2</v>
      </c>
      <c r="G70" s="167" t="s">
        <v>309</v>
      </c>
      <c r="H70" s="168" t="s">
        <v>309</v>
      </c>
      <c r="I70" s="169" t="s">
        <v>309</v>
      </c>
      <c r="J70" s="170" t="s">
        <v>310</v>
      </c>
      <c r="K70" s="171" t="s">
        <v>309</v>
      </c>
      <c r="L70" s="172" t="s">
        <v>309</v>
      </c>
      <c r="M70" s="173" t="s">
        <v>309</v>
      </c>
      <c r="N70" s="170" t="s">
        <v>310</v>
      </c>
      <c r="O70" s="174"/>
      <c r="P70" s="130">
        <v>843</v>
      </c>
      <c r="Q70" s="135">
        <v>114</v>
      </c>
      <c r="R70" s="131">
        <v>56</v>
      </c>
      <c r="S70" s="131">
        <v>141</v>
      </c>
      <c r="T70" s="175">
        <v>0.11583</v>
      </c>
      <c r="U70" s="154">
        <v>7</v>
      </c>
      <c r="V70" s="132">
        <v>1111.29330511783</v>
      </c>
      <c r="W70" s="133" t="s">
        <v>143</v>
      </c>
      <c r="X70" s="176"/>
      <c r="Y70" s="182"/>
      <c r="Z70" s="136">
        <v>0.14228052472250252</v>
      </c>
      <c r="AA70" s="126">
        <v>7.0635721493440967E-3</v>
      </c>
      <c r="AB70" s="134">
        <v>0.18301731244847486</v>
      </c>
      <c r="AC70" s="127">
        <v>222</v>
      </c>
      <c r="AD70" s="128">
        <v>1614</v>
      </c>
      <c r="AE70" s="129">
        <v>1769</v>
      </c>
      <c r="AF70" s="122">
        <v>3.788458939591874</v>
      </c>
    </row>
    <row r="71" spans="1:32" s="3" customFormat="1" x14ac:dyDescent="0.25">
      <c r="A71" s="3">
        <v>1325</v>
      </c>
      <c r="B71" s="119" t="s">
        <v>76</v>
      </c>
      <c r="C71" s="120" t="s">
        <v>114</v>
      </c>
      <c r="D71" s="124">
        <v>0.88814737938578081</v>
      </c>
      <c r="E71" s="37">
        <v>0.97560975609756095</v>
      </c>
      <c r="F71" s="123">
        <v>4.1996303442028995E-2</v>
      </c>
      <c r="G71" s="167" t="s">
        <v>311</v>
      </c>
      <c r="H71" s="168" t="s">
        <v>309</v>
      </c>
      <c r="I71" s="169" t="s">
        <v>311</v>
      </c>
      <c r="J71" s="170" t="s">
        <v>310</v>
      </c>
      <c r="K71" s="171" t="s">
        <v>311</v>
      </c>
      <c r="L71" s="172" t="s">
        <v>309</v>
      </c>
      <c r="M71" s="173" t="s">
        <v>311</v>
      </c>
      <c r="N71" s="170" t="s">
        <v>310</v>
      </c>
      <c r="O71" s="174"/>
      <c r="P71" s="130">
        <v>40</v>
      </c>
      <c r="Q71" s="135">
        <v>3</v>
      </c>
      <c r="R71" s="131" t="s">
        <v>144</v>
      </c>
      <c r="S71" s="131" t="s">
        <v>144</v>
      </c>
      <c r="T71" s="175">
        <v>1.17E-3</v>
      </c>
      <c r="U71" s="154">
        <v>0</v>
      </c>
      <c r="V71" s="132">
        <v>44.067049177341694</v>
      </c>
      <c r="W71" s="133" t="s">
        <v>143</v>
      </c>
      <c r="X71" s="176"/>
      <c r="Y71" s="182"/>
      <c r="Z71" s="136">
        <v>2.4390243902439025E-2</v>
      </c>
      <c r="AA71" s="126">
        <v>0</v>
      </c>
      <c r="AB71" s="134">
        <v>6.8181818181818177E-2</v>
      </c>
      <c r="AC71" s="127">
        <v>3</v>
      </c>
      <c r="AD71" s="128">
        <v>45</v>
      </c>
      <c r="AE71" s="129">
        <v>52</v>
      </c>
      <c r="AF71" s="122">
        <v>6.3065903869543666E-2</v>
      </c>
    </row>
    <row r="72" spans="1:32" s="3" customFormat="1" x14ac:dyDescent="0.25">
      <c r="A72" s="3">
        <v>1335</v>
      </c>
      <c r="B72" s="119" t="s">
        <v>34</v>
      </c>
      <c r="C72" s="120" t="s">
        <v>114</v>
      </c>
      <c r="D72" s="124">
        <v>0.93868906050361778</v>
      </c>
      <c r="E72" s="37">
        <v>0.8098591549295775</v>
      </c>
      <c r="F72" s="123">
        <v>2.1662392627737226E-2</v>
      </c>
      <c r="G72" s="167" t="s">
        <v>311</v>
      </c>
      <c r="H72" s="168" t="s">
        <v>309</v>
      </c>
      <c r="I72" s="169" t="s">
        <v>309</v>
      </c>
      <c r="J72" s="170" t="s">
        <v>310</v>
      </c>
      <c r="K72" s="171" t="s">
        <v>311</v>
      </c>
      <c r="L72" s="172" t="s">
        <v>309</v>
      </c>
      <c r="M72" s="173" t="s">
        <v>309</v>
      </c>
      <c r="N72" s="170" t="s">
        <v>310</v>
      </c>
      <c r="O72" s="174"/>
      <c r="P72" s="130">
        <v>230</v>
      </c>
      <c r="Q72" s="135">
        <v>57</v>
      </c>
      <c r="R72" s="131">
        <v>11</v>
      </c>
      <c r="S72" s="131">
        <v>51</v>
      </c>
      <c r="T72" s="175">
        <v>9.5670000000000005E-2</v>
      </c>
      <c r="U72" s="154">
        <v>3</v>
      </c>
      <c r="V72" s="132">
        <v>336.66634946915718</v>
      </c>
      <c r="W72" s="133" t="s">
        <v>143</v>
      </c>
      <c r="X72" s="176"/>
      <c r="Y72" s="182"/>
      <c r="Z72" s="136">
        <v>0.1795774647887324</v>
      </c>
      <c r="AA72" s="126">
        <v>1.0563380281690141E-2</v>
      </c>
      <c r="AB72" s="134">
        <v>0.16224188790560473</v>
      </c>
      <c r="AC72" s="127">
        <v>55</v>
      </c>
      <c r="AD72" s="128">
        <v>530</v>
      </c>
      <c r="AE72" s="129">
        <v>252.66666666666666</v>
      </c>
      <c r="AF72" s="122">
        <v>0.65318257579170236</v>
      </c>
    </row>
    <row r="73" spans="1:32" s="3" customFormat="1" x14ac:dyDescent="0.25">
      <c r="A73" s="3">
        <v>1300</v>
      </c>
      <c r="B73" s="115" t="s">
        <v>226</v>
      </c>
      <c r="C73" s="120" t="s">
        <v>114</v>
      </c>
      <c r="D73" s="124">
        <v>0.62076960761068867</v>
      </c>
      <c r="E73" s="37">
        <v>0.93478260869565222</v>
      </c>
      <c r="F73" s="123">
        <v>3.3013820737344733E-2</v>
      </c>
      <c r="G73" s="167" t="s">
        <v>311</v>
      </c>
      <c r="H73" s="168" t="s">
        <v>309</v>
      </c>
      <c r="I73" s="169" t="s">
        <v>309</v>
      </c>
      <c r="J73" s="170" t="s">
        <v>310</v>
      </c>
      <c r="K73" s="171" t="s">
        <v>311</v>
      </c>
      <c r="L73" s="172" t="s">
        <v>309</v>
      </c>
      <c r="M73" s="173" t="s">
        <v>309</v>
      </c>
      <c r="N73" s="170" t="s">
        <v>310</v>
      </c>
      <c r="O73" s="174"/>
      <c r="P73" s="130">
        <v>43</v>
      </c>
      <c r="Q73" s="131" t="s">
        <v>144</v>
      </c>
      <c r="R73" s="131">
        <v>4</v>
      </c>
      <c r="S73" s="131">
        <v>3</v>
      </c>
      <c r="T73" s="175">
        <v>2.6960000000000001E-2</v>
      </c>
      <c r="U73" s="154">
        <v>0</v>
      </c>
      <c r="V73" s="132">
        <v>49.238085300216653</v>
      </c>
      <c r="W73" s="133" t="s">
        <v>143</v>
      </c>
      <c r="X73" s="176"/>
      <c r="Y73" s="182"/>
      <c r="Z73" s="136">
        <v>6.5217391304347824E-2</v>
      </c>
      <c r="AA73" s="126">
        <v>0</v>
      </c>
      <c r="AB73" s="134">
        <v>4.1666666666666664E-2</v>
      </c>
      <c r="AC73" s="131" t="s">
        <v>144</v>
      </c>
      <c r="AD73" s="128">
        <v>47</v>
      </c>
      <c r="AE73" s="129">
        <v>38</v>
      </c>
      <c r="AF73" s="122">
        <v>7.207531870804991E-2</v>
      </c>
    </row>
    <row r="74" spans="1:32" s="3" customFormat="1" x14ac:dyDescent="0.25">
      <c r="A74" s="3">
        <v>39</v>
      </c>
      <c r="B74" s="119" t="s">
        <v>102</v>
      </c>
      <c r="C74" s="120" t="s">
        <v>114</v>
      </c>
      <c r="D74" s="124">
        <v>0.72440536691623292</v>
      </c>
      <c r="E74" s="37">
        <v>0.96</v>
      </c>
      <c r="F74" s="123">
        <v>3.3013820737344733E-2</v>
      </c>
      <c r="G74" s="167" t="s">
        <v>311</v>
      </c>
      <c r="H74" s="168" t="s">
        <v>309</v>
      </c>
      <c r="I74" s="169" t="s">
        <v>309</v>
      </c>
      <c r="J74" s="170" t="s">
        <v>310</v>
      </c>
      <c r="K74" s="171" t="s">
        <v>311</v>
      </c>
      <c r="L74" s="172" t="s">
        <v>309</v>
      </c>
      <c r="M74" s="173" t="s">
        <v>309</v>
      </c>
      <c r="N74" s="170" t="s">
        <v>310</v>
      </c>
      <c r="O74" s="174"/>
      <c r="P74" s="130">
        <v>24</v>
      </c>
      <c r="Q74" s="135">
        <v>27</v>
      </c>
      <c r="R74" s="131">
        <v>0</v>
      </c>
      <c r="S74" s="131" t="s">
        <v>144</v>
      </c>
      <c r="T74" s="175">
        <v>0.12257</v>
      </c>
      <c r="U74" s="154">
        <v>0</v>
      </c>
      <c r="V74" s="132">
        <v>50.164757825665845</v>
      </c>
      <c r="W74" s="133" t="s">
        <v>143</v>
      </c>
      <c r="X74" s="176"/>
      <c r="Y74" s="182"/>
      <c r="Z74" s="136">
        <v>0.04</v>
      </c>
      <c r="AA74" s="126">
        <v>0</v>
      </c>
      <c r="AB74" s="134">
        <v>0.3902439024390244</v>
      </c>
      <c r="AC74" s="127">
        <v>16</v>
      </c>
      <c r="AD74" s="128">
        <v>19</v>
      </c>
      <c r="AE74" s="129">
        <v>3.6666666666666665</v>
      </c>
      <c r="AF74" s="122">
        <v>0</v>
      </c>
    </row>
    <row r="75" spans="1:32" s="3" customFormat="1" x14ac:dyDescent="0.25">
      <c r="A75" s="3">
        <v>1710</v>
      </c>
      <c r="B75" s="119" t="s">
        <v>8</v>
      </c>
      <c r="C75" s="120" t="s">
        <v>143</v>
      </c>
      <c r="D75" s="124">
        <v>0.92032089373182657</v>
      </c>
      <c r="E75" s="37">
        <v>0.95348837209302328</v>
      </c>
      <c r="F75" s="123">
        <v>3.9526436506024096E-2</v>
      </c>
      <c r="G75" s="167" t="s">
        <v>311</v>
      </c>
      <c r="H75" s="168" t="s">
        <v>309</v>
      </c>
      <c r="I75" s="169" t="s">
        <v>311</v>
      </c>
      <c r="J75" s="170" t="s">
        <v>310</v>
      </c>
      <c r="K75" s="171" t="s">
        <v>311</v>
      </c>
      <c r="L75" s="172" t="s">
        <v>309</v>
      </c>
      <c r="M75" s="173" t="s">
        <v>311</v>
      </c>
      <c r="N75" s="170" t="s">
        <v>310</v>
      </c>
      <c r="O75" s="174"/>
      <c r="P75" s="130">
        <v>82</v>
      </c>
      <c r="Q75" s="135">
        <v>23</v>
      </c>
      <c r="R75" s="131" t="s">
        <v>144</v>
      </c>
      <c r="S75" s="131">
        <v>3</v>
      </c>
      <c r="T75" s="175">
        <v>3.3189999999999997E-2</v>
      </c>
      <c r="U75" s="154">
        <v>1</v>
      </c>
      <c r="V75" s="132" t="s">
        <v>143</v>
      </c>
      <c r="W75" s="133">
        <v>101.90624508671084</v>
      </c>
      <c r="X75" s="176"/>
      <c r="Y75" s="182"/>
      <c r="Z75" s="136">
        <v>3.4883720930232558E-2</v>
      </c>
      <c r="AA75" s="126">
        <v>1.1627906976744186E-2</v>
      </c>
      <c r="AB75" s="134">
        <v>0.51955307262569828</v>
      </c>
      <c r="AC75" s="127">
        <v>93</v>
      </c>
      <c r="AD75" s="128">
        <v>142</v>
      </c>
      <c r="AE75" s="129">
        <v>87.333333333333329</v>
      </c>
      <c r="AF75" s="122">
        <v>0.14415063741609982</v>
      </c>
    </row>
    <row r="76" spans="1:32" s="3" customFormat="1" x14ac:dyDescent="0.25">
      <c r="A76" s="3">
        <v>1700</v>
      </c>
      <c r="B76" s="119" t="s">
        <v>35</v>
      </c>
      <c r="C76" s="120" t="s">
        <v>114</v>
      </c>
      <c r="D76" s="124">
        <v>1.1179682677874181</v>
      </c>
      <c r="E76" s="37">
        <v>0.90243902439024393</v>
      </c>
      <c r="F76" s="123">
        <v>2.6626326503496504E-2</v>
      </c>
      <c r="G76" s="167" t="s">
        <v>309</v>
      </c>
      <c r="H76" s="168" t="s">
        <v>309</v>
      </c>
      <c r="I76" s="169" t="s">
        <v>309</v>
      </c>
      <c r="J76" s="170" t="s">
        <v>310</v>
      </c>
      <c r="K76" s="171" t="s">
        <v>309</v>
      </c>
      <c r="L76" s="172" t="s">
        <v>309</v>
      </c>
      <c r="M76" s="173" t="s">
        <v>309</v>
      </c>
      <c r="N76" s="170" t="s">
        <v>310</v>
      </c>
      <c r="O76" s="174"/>
      <c r="P76" s="130">
        <v>148</v>
      </c>
      <c r="Q76" s="135">
        <v>20</v>
      </c>
      <c r="R76" s="131">
        <v>18</v>
      </c>
      <c r="S76" s="131">
        <v>16</v>
      </c>
      <c r="T76" s="175">
        <v>0.10606</v>
      </c>
      <c r="U76" s="154">
        <v>0</v>
      </c>
      <c r="V76" s="132">
        <v>194.96970585731708</v>
      </c>
      <c r="W76" s="133" t="s">
        <v>143</v>
      </c>
      <c r="X76" s="176"/>
      <c r="Y76" s="182"/>
      <c r="Z76" s="136">
        <v>9.7560975609756101E-2</v>
      </c>
      <c r="AA76" s="126">
        <v>0</v>
      </c>
      <c r="AB76" s="134">
        <v>0.20772946859903382</v>
      </c>
      <c r="AC76" s="127">
        <v>43</v>
      </c>
      <c r="AD76" s="128">
        <v>256</v>
      </c>
      <c r="AE76" s="129">
        <v>558.66666666666663</v>
      </c>
      <c r="AF76" s="122">
        <v>1.1982521735213298</v>
      </c>
    </row>
    <row r="77" spans="1:32" s="3" customFormat="1" x14ac:dyDescent="0.25">
      <c r="A77" s="3">
        <v>1575</v>
      </c>
      <c r="B77" s="119" t="s">
        <v>36</v>
      </c>
      <c r="C77" s="120" t="s">
        <v>143</v>
      </c>
      <c r="D77" s="124">
        <v>0.49009575181392889</v>
      </c>
      <c r="E77" s="37">
        <v>1</v>
      </c>
      <c r="F77" s="123">
        <v>9.4677415208333338E-2</v>
      </c>
      <c r="G77" s="167" t="s">
        <v>311</v>
      </c>
      <c r="H77" s="168" t="s">
        <v>309</v>
      </c>
      <c r="I77" s="169" t="s">
        <v>311</v>
      </c>
      <c r="J77" s="170" t="s">
        <v>310</v>
      </c>
      <c r="K77" s="171" t="s">
        <v>311</v>
      </c>
      <c r="L77" s="172" t="s">
        <v>309</v>
      </c>
      <c r="M77" s="173" t="s">
        <v>311</v>
      </c>
      <c r="N77" s="170" t="s">
        <v>310</v>
      </c>
      <c r="O77" s="174"/>
      <c r="P77" s="130">
        <v>32</v>
      </c>
      <c r="Q77" s="135">
        <v>20</v>
      </c>
      <c r="R77" s="131">
        <v>6</v>
      </c>
      <c r="S77" s="131">
        <v>0</v>
      </c>
      <c r="T77" s="175">
        <v>0</v>
      </c>
      <c r="U77" s="154">
        <v>0</v>
      </c>
      <c r="V77" s="132" t="s">
        <v>143</v>
      </c>
      <c r="W77" s="133">
        <v>52.508709917916669</v>
      </c>
      <c r="X77" s="176"/>
      <c r="Y77" s="182"/>
      <c r="Z77" s="136">
        <v>0</v>
      </c>
      <c r="AA77" s="126">
        <v>0</v>
      </c>
      <c r="AB77" s="134">
        <v>0.36</v>
      </c>
      <c r="AC77" s="127">
        <v>18</v>
      </c>
      <c r="AD77" s="128">
        <v>100</v>
      </c>
      <c r="AE77" s="129">
        <v>38.666666666666664</v>
      </c>
      <c r="AF77" s="122">
        <v>7.207531870804991E-2</v>
      </c>
    </row>
    <row r="78" spans="1:32" s="3" customFormat="1" x14ac:dyDescent="0.25">
      <c r="A78" s="3">
        <v>1125</v>
      </c>
      <c r="B78" s="119" t="s">
        <v>37</v>
      </c>
      <c r="C78" s="120" t="s">
        <v>114</v>
      </c>
      <c r="D78" s="124">
        <v>1.0647887380726007</v>
      </c>
      <c r="E78" s="37">
        <v>0.9555555555555556</v>
      </c>
      <c r="F78" s="123">
        <v>1.3309085511363637E-2</v>
      </c>
      <c r="G78" s="167" t="s">
        <v>309</v>
      </c>
      <c r="H78" s="168" t="s">
        <v>309</v>
      </c>
      <c r="I78" s="169" t="s">
        <v>309</v>
      </c>
      <c r="J78" s="170" t="s">
        <v>310</v>
      </c>
      <c r="K78" s="171" t="s">
        <v>309</v>
      </c>
      <c r="L78" s="172" t="s">
        <v>309</v>
      </c>
      <c r="M78" s="173" t="s">
        <v>309</v>
      </c>
      <c r="N78" s="170" t="s">
        <v>310</v>
      </c>
      <c r="O78" s="174"/>
      <c r="P78" s="130">
        <v>43</v>
      </c>
      <c r="Q78" s="135">
        <v>3</v>
      </c>
      <c r="R78" s="131">
        <v>9</v>
      </c>
      <c r="S78" s="131" t="s">
        <v>144</v>
      </c>
      <c r="T78" s="175">
        <v>1.8779999999999998E-2</v>
      </c>
      <c r="U78" s="154">
        <v>1</v>
      </c>
      <c r="V78" s="132">
        <v>55.236161155989542</v>
      </c>
      <c r="W78" s="133" t="s">
        <v>143</v>
      </c>
      <c r="X78" s="176"/>
      <c r="Y78" s="182"/>
      <c r="Z78" s="136">
        <v>2.2222222222222223E-2</v>
      </c>
      <c r="AA78" s="126">
        <v>2.2222222222222223E-2</v>
      </c>
      <c r="AB78" s="134">
        <v>0</v>
      </c>
      <c r="AC78" s="127">
        <v>0</v>
      </c>
      <c r="AD78" s="128">
        <v>62</v>
      </c>
      <c r="AE78" s="129">
        <v>73.333333333333329</v>
      </c>
      <c r="AF78" s="122">
        <v>0.15766475967385918</v>
      </c>
    </row>
    <row r="79" spans="1:32" s="3" customFormat="1" x14ac:dyDescent="0.25">
      <c r="A79" s="3">
        <v>1470</v>
      </c>
      <c r="B79" s="119" t="s">
        <v>38</v>
      </c>
      <c r="C79" s="120" t="s">
        <v>114</v>
      </c>
      <c r="D79" s="124">
        <v>0.7507440032883399</v>
      </c>
      <c r="E79" s="37">
        <v>0.86842105263157898</v>
      </c>
      <c r="F79" s="123">
        <v>0.14889193368421053</v>
      </c>
      <c r="G79" s="167" t="s">
        <v>311</v>
      </c>
      <c r="H79" s="168" t="s">
        <v>309</v>
      </c>
      <c r="I79" s="169" t="s">
        <v>311</v>
      </c>
      <c r="J79" s="170" t="s">
        <v>310</v>
      </c>
      <c r="K79" s="171" t="s">
        <v>311</v>
      </c>
      <c r="L79" s="172" t="s">
        <v>309</v>
      </c>
      <c r="M79" s="173" t="s">
        <v>311</v>
      </c>
      <c r="N79" s="170" t="s">
        <v>310</v>
      </c>
      <c r="O79" s="174"/>
      <c r="P79" s="130">
        <v>33</v>
      </c>
      <c r="Q79" s="135">
        <v>10</v>
      </c>
      <c r="R79" s="131">
        <v>7</v>
      </c>
      <c r="S79" s="131">
        <v>5</v>
      </c>
      <c r="T79" s="175">
        <v>0.20183000000000001</v>
      </c>
      <c r="U79" s="154">
        <v>0</v>
      </c>
      <c r="V79" s="132">
        <v>45.952047942245841</v>
      </c>
      <c r="W79" s="133" t="s">
        <v>143</v>
      </c>
      <c r="X79" s="176"/>
      <c r="Y79" s="182"/>
      <c r="Z79" s="136">
        <v>0.13157894736842105</v>
      </c>
      <c r="AA79" s="126">
        <v>0</v>
      </c>
      <c r="AB79" s="134">
        <v>0.20833333333333334</v>
      </c>
      <c r="AC79" s="127">
        <v>10</v>
      </c>
      <c r="AD79" s="128">
        <v>59</v>
      </c>
      <c r="AE79" s="129">
        <v>54</v>
      </c>
      <c r="AF79" s="122">
        <v>0.14865534483535295</v>
      </c>
    </row>
    <row r="80" spans="1:32" s="3" customFormat="1" x14ac:dyDescent="0.25">
      <c r="A80" s="3">
        <v>1440</v>
      </c>
      <c r="B80" s="119" t="s">
        <v>78</v>
      </c>
      <c r="C80" s="120" t="s">
        <v>143</v>
      </c>
      <c r="D80" s="124">
        <v>1.1959611624892341</v>
      </c>
      <c r="E80" s="37" t="s">
        <v>139</v>
      </c>
      <c r="F80" s="123">
        <v>3.3013820737344733E-2</v>
      </c>
      <c r="G80" s="167" t="s">
        <v>309</v>
      </c>
      <c r="H80" s="168" t="s">
        <v>309</v>
      </c>
      <c r="I80" s="169" t="s">
        <v>309</v>
      </c>
      <c r="J80" s="170" t="s">
        <v>310</v>
      </c>
      <c r="K80" s="171" t="s">
        <v>309</v>
      </c>
      <c r="L80" s="172" t="s">
        <v>309</v>
      </c>
      <c r="M80" s="173" t="s">
        <v>309</v>
      </c>
      <c r="N80" s="170" t="s">
        <v>310</v>
      </c>
      <c r="O80" s="174"/>
      <c r="P80" s="130" t="s">
        <v>139</v>
      </c>
      <c r="Q80" s="131" t="s">
        <v>144</v>
      </c>
      <c r="R80" s="131">
        <v>0</v>
      </c>
      <c r="S80" s="131">
        <v>0</v>
      </c>
      <c r="T80" s="175">
        <v>0</v>
      </c>
      <c r="U80" s="154">
        <v>0</v>
      </c>
      <c r="V80" s="132" t="s">
        <v>143</v>
      </c>
      <c r="W80" s="133" t="s">
        <v>143</v>
      </c>
      <c r="X80" s="176"/>
      <c r="Y80" s="182"/>
      <c r="Z80" s="136">
        <v>0</v>
      </c>
      <c r="AA80" s="126">
        <v>0</v>
      </c>
      <c r="AB80" s="134">
        <v>0</v>
      </c>
      <c r="AC80" s="127">
        <v>0</v>
      </c>
      <c r="AD80" s="128">
        <v>15</v>
      </c>
      <c r="AE80" s="129">
        <v>13.333333333333334</v>
      </c>
      <c r="AF80" s="122">
        <v>3.1532951934771833E-2</v>
      </c>
    </row>
    <row r="81" spans="1:32" s="3" customFormat="1" x14ac:dyDescent="0.25">
      <c r="A81" s="3">
        <v>1630</v>
      </c>
      <c r="B81" s="119" t="s">
        <v>9</v>
      </c>
      <c r="C81" s="120" t="s">
        <v>114</v>
      </c>
      <c r="D81" s="124">
        <v>0.77293242354310254</v>
      </c>
      <c r="E81" s="37">
        <v>0.71739130434782605</v>
      </c>
      <c r="F81" s="123">
        <v>8.8869110576923066E-2</v>
      </c>
      <c r="G81" s="167" t="s">
        <v>311</v>
      </c>
      <c r="H81" s="168" t="s">
        <v>309</v>
      </c>
      <c r="I81" s="169" t="s">
        <v>311</v>
      </c>
      <c r="J81" s="170" t="s">
        <v>310</v>
      </c>
      <c r="K81" s="171" t="s">
        <v>311</v>
      </c>
      <c r="L81" s="172" t="s">
        <v>311</v>
      </c>
      <c r="M81" s="173" t="s">
        <v>311</v>
      </c>
      <c r="N81" s="170" t="s">
        <v>114</v>
      </c>
      <c r="O81" s="174"/>
      <c r="P81" s="130">
        <v>33</v>
      </c>
      <c r="Q81" s="135">
        <v>10</v>
      </c>
      <c r="R81" s="131">
        <v>4</v>
      </c>
      <c r="S81" s="131">
        <v>12</v>
      </c>
      <c r="T81" s="175">
        <v>0.24557999999999999</v>
      </c>
      <c r="U81" s="154">
        <v>1</v>
      </c>
      <c r="V81" s="132">
        <v>51.071656190067301</v>
      </c>
      <c r="W81" s="133" t="s">
        <v>143</v>
      </c>
      <c r="X81" s="176"/>
      <c r="Y81" s="182">
        <v>80</v>
      </c>
      <c r="Z81" s="136">
        <v>0.2608695652173913</v>
      </c>
      <c r="AA81" s="126">
        <v>2.1739130434782608E-2</v>
      </c>
      <c r="AB81" s="134">
        <v>0.16363636363636364</v>
      </c>
      <c r="AC81" s="127">
        <v>9</v>
      </c>
      <c r="AD81" s="128">
        <v>79</v>
      </c>
      <c r="AE81" s="129">
        <v>81</v>
      </c>
      <c r="AF81" s="122">
        <v>0.19820712644713726</v>
      </c>
    </row>
    <row r="82" spans="1:32" s="3" customFormat="1" x14ac:dyDescent="0.25">
      <c r="A82" s="3">
        <v>1650</v>
      </c>
      <c r="B82" s="119" t="s">
        <v>123</v>
      </c>
      <c r="C82" s="120" t="s">
        <v>143</v>
      </c>
      <c r="D82" s="124">
        <v>1.1811106125648292</v>
      </c>
      <c r="E82" s="37">
        <v>1</v>
      </c>
      <c r="F82" s="123">
        <v>1.941669440476191E-2</v>
      </c>
      <c r="G82" s="167" t="s">
        <v>309</v>
      </c>
      <c r="H82" s="168" t="s">
        <v>309</v>
      </c>
      <c r="I82" s="169" t="s">
        <v>309</v>
      </c>
      <c r="J82" s="170" t="s">
        <v>310</v>
      </c>
      <c r="K82" s="171" t="s">
        <v>309</v>
      </c>
      <c r="L82" s="172" t="s">
        <v>309</v>
      </c>
      <c r="M82" s="173" t="s">
        <v>309</v>
      </c>
      <c r="N82" s="170" t="s">
        <v>310</v>
      </c>
      <c r="O82" s="174"/>
      <c r="P82" s="130">
        <v>28</v>
      </c>
      <c r="Q82" s="135">
        <v>3</v>
      </c>
      <c r="R82" s="131" t="s">
        <v>144</v>
      </c>
      <c r="S82" s="131">
        <v>0</v>
      </c>
      <c r="T82" s="175">
        <v>0</v>
      </c>
      <c r="U82" s="154">
        <v>0</v>
      </c>
      <c r="V82" s="132" t="s">
        <v>143</v>
      </c>
      <c r="W82" s="133">
        <v>31.378665779047619</v>
      </c>
      <c r="X82" s="176"/>
      <c r="Y82" s="182"/>
      <c r="Z82" s="136">
        <v>0</v>
      </c>
      <c r="AA82" s="126">
        <v>0</v>
      </c>
      <c r="AB82" s="134">
        <v>0.24324324324324326</v>
      </c>
      <c r="AC82" s="127">
        <v>9</v>
      </c>
      <c r="AD82" s="128">
        <v>39</v>
      </c>
      <c r="AE82" s="129">
        <v>45</v>
      </c>
      <c r="AF82" s="122">
        <v>0.11712239290058112</v>
      </c>
    </row>
    <row r="83" spans="1:32" s="3" customFormat="1" x14ac:dyDescent="0.25">
      <c r="A83" s="3">
        <v>1110</v>
      </c>
      <c r="B83" s="119" t="s">
        <v>49</v>
      </c>
      <c r="C83" s="120" t="s">
        <v>114</v>
      </c>
      <c r="D83" s="124">
        <v>1.1324349695949678</v>
      </c>
      <c r="E83" s="37">
        <v>0.9779874213836478</v>
      </c>
      <c r="F83" s="123">
        <v>3.6776973137583907E-2</v>
      </c>
      <c r="G83" s="167" t="s">
        <v>309</v>
      </c>
      <c r="H83" s="168" t="s">
        <v>309</v>
      </c>
      <c r="I83" s="169" t="s">
        <v>311</v>
      </c>
      <c r="J83" s="170" t="s">
        <v>310</v>
      </c>
      <c r="K83" s="171" t="s">
        <v>309</v>
      </c>
      <c r="L83" s="172" t="s">
        <v>309</v>
      </c>
      <c r="M83" s="173" t="s">
        <v>311</v>
      </c>
      <c r="N83" s="170" t="s">
        <v>310</v>
      </c>
      <c r="O83" s="174"/>
      <c r="P83" s="130">
        <v>622</v>
      </c>
      <c r="Q83" s="135">
        <v>57</v>
      </c>
      <c r="R83" s="131">
        <v>35</v>
      </c>
      <c r="S83" s="131">
        <v>13</v>
      </c>
      <c r="T83" s="175">
        <v>3.4769999999999995E-2</v>
      </c>
      <c r="U83" s="154">
        <v>1</v>
      </c>
      <c r="V83" s="132">
        <v>699.82775408860448</v>
      </c>
      <c r="W83" s="133" t="s">
        <v>143</v>
      </c>
      <c r="X83" s="176"/>
      <c r="Y83" s="182"/>
      <c r="Z83" s="136">
        <v>2.0440251572327043E-2</v>
      </c>
      <c r="AA83" s="126">
        <v>1.5723270440251573E-3</v>
      </c>
      <c r="AB83" s="134">
        <v>0.152</v>
      </c>
      <c r="AC83" s="127">
        <v>114</v>
      </c>
      <c r="AD83" s="128">
        <v>925</v>
      </c>
      <c r="AE83" s="129">
        <v>910</v>
      </c>
      <c r="AF83" s="122">
        <v>2.3064101986575971</v>
      </c>
    </row>
    <row r="84" spans="1:32" s="3" customFormat="1" x14ac:dyDescent="0.25">
      <c r="A84" s="3">
        <v>1360</v>
      </c>
      <c r="B84" t="s">
        <v>227</v>
      </c>
      <c r="C84" s="120" t="s">
        <v>143</v>
      </c>
      <c r="D84" s="124">
        <v>1.0535088895400502</v>
      </c>
      <c r="E84" s="37">
        <v>1</v>
      </c>
      <c r="F84" s="123">
        <v>3.3013820737344733E-2</v>
      </c>
      <c r="G84" s="167" t="s">
        <v>309</v>
      </c>
      <c r="H84" s="168" t="s">
        <v>309</v>
      </c>
      <c r="I84" s="169" t="s">
        <v>309</v>
      </c>
      <c r="J84" s="170" t="s">
        <v>310</v>
      </c>
      <c r="K84" s="171" t="s">
        <v>309</v>
      </c>
      <c r="L84" s="172" t="s">
        <v>309</v>
      </c>
      <c r="M84" s="173" t="s">
        <v>309</v>
      </c>
      <c r="N84" s="170" t="s">
        <v>310</v>
      </c>
      <c r="O84" s="174"/>
      <c r="P84" s="130">
        <v>6</v>
      </c>
      <c r="Q84" s="135">
        <v>0</v>
      </c>
      <c r="R84" s="131">
        <v>0</v>
      </c>
      <c r="S84" s="131">
        <v>0</v>
      </c>
      <c r="T84" s="175">
        <v>0</v>
      </c>
      <c r="U84" s="154">
        <v>0</v>
      </c>
      <c r="V84" s="132" t="s">
        <v>143</v>
      </c>
      <c r="W84" s="133">
        <v>5.8019170755759317</v>
      </c>
      <c r="X84" s="176"/>
      <c r="Y84" s="182"/>
      <c r="Z84" s="136">
        <v>0</v>
      </c>
      <c r="AA84" s="126">
        <v>0</v>
      </c>
      <c r="AB84" s="134">
        <v>0.14285714285714285</v>
      </c>
      <c r="AC84" s="131" t="s">
        <v>144</v>
      </c>
      <c r="AD84" s="128">
        <v>8</v>
      </c>
      <c r="AE84" s="129">
        <v>2.6666666666666665</v>
      </c>
      <c r="AF84" s="122">
        <v>0</v>
      </c>
    </row>
    <row r="85" spans="1:32" s="3" customFormat="1" x14ac:dyDescent="0.25">
      <c r="A85" s="3">
        <v>1370</v>
      </c>
      <c r="B85" s="119" t="s">
        <v>61</v>
      </c>
      <c r="C85" s="120" t="s">
        <v>143</v>
      </c>
      <c r="D85" s="124">
        <v>0.41617239636653391</v>
      </c>
      <c r="E85" s="37">
        <v>1</v>
      </c>
      <c r="F85" s="123">
        <v>3.3013820737344733E-2</v>
      </c>
      <c r="G85" s="167" t="s">
        <v>311</v>
      </c>
      <c r="H85" s="168" t="s">
        <v>309</v>
      </c>
      <c r="I85" s="169" t="s">
        <v>309</v>
      </c>
      <c r="J85" s="170" t="s">
        <v>310</v>
      </c>
      <c r="K85" s="171" t="s">
        <v>311</v>
      </c>
      <c r="L85" s="172" t="s">
        <v>309</v>
      </c>
      <c r="M85" s="173" t="s">
        <v>309</v>
      </c>
      <c r="N85" s="170" t="s">
        <v>310</v>
      </c>
      <c r="O85" s="174"/>
      <c r="P85" s="130">
        <v>3</v>
      </c>
      <c r="Q85" s="135">
        <v>0</v>
      </c>
      <c r="R85" s="131">
        <v>0</v>
      </c>
      <c r="S85" s="131">
        <v>0</v>
      </c>
      <c r="T85" s="175">
        <v>0</v>
      </c>
      <c r="U85" s="154">
        <v>0</v>
      </c>
      <c r="V85" s="132" t="s">
        <v>143</v>
      </c>
      <c r="W85" s="133">
        <v>2.9009585377879659</v>
      </c>
      <c r="X85" s="176"/>
      <c r="Y85" s="182"/>
      <c r="Z85" s="136">
        <v>0</v>
      </c>
      <c r="AA85" s="126">
        <v>0</v>
      </c>
      <c r="AB85" s="134">
        <v>0.4</v>
      </c>
      <c r="AC85" s="131" t="s">
        <v>144</v>
      </c>
      <c r="AD85" s="128">
        <v>0</v>
      </c>
      <c r="AE85" s="129">
        <v>0</v>
      </c>
      <c r="AF85" s="122">
        <v>0</v>
      </c>
    </row>
    <row r="86" spans="1:32" s="3" customFormat="1" x14ac:dyDescent="0.25">
      <c r="A86" s="3">
        <v>1130</v>
      </c>
      <c r="B86" s="119" t="s">
        <v>59</v>
      </c>
      <c r="C86" s="120" t="s">
        <v>143</v>
      </c>
      <c r="D86" s="124">
        <v>1.5691040242444956</v>
      </c>
      <c r="E86" s="37">
        <v>1</v>
      </c>
      <c r="F86" s="123">
        <v>3.3013820737344733E-2</v>
      </c>
      <c r="G86" s="167" t="s">
        <v>309</v>
      </c>
      <c r="H86" s="168" t="s">
        <v>309</v>
      </c>
      <c r="I86" s="169" t="s">
        <v>309</v>
      </c>
      <c r="J86" s="170" t="s">
        <v>310</v>
      </c>
      <c r="K86" s="171" t="s">
        <v>309</v>
      </c>
      <c r="L86" s="172" t="s">
        <v>309</v>
      </c>
      <c r="M86" s="173" t="s">
        <v>309</v>
      </c>
      <c r="N86" s="170" t="s">
        <v>310</v>
      </c>
      <c r="O86" s="174"/>
      <c r="P86" s="130">
        <v>6</v>
      </c>
      <c r="Q86" s="135">
        <v>0</v>
      </c>
      <c r="R86" s="131">
        <v>0</v>
      </c>
      <c r="S86" s="131">
        <v>0</v>
      </c>
      <c r="T86" s="175">
        <v>0</v>
      </c>
      <c r="U86" s="154">
        <v>0</v>
      </c>
      <c r="V86" s="132" t="s">
        <v>143</v>
      </c>
      <c r="W86" s="133">
        <v>5.8019170755759317</v>
      </c>
      <c r="X86" s="176"/>
      <c r="Y86" s="182"/>
      <c r="Z86" s="136">
        <v>0</v>
      </c>
      <c r="AA86" s="126">
        <v>0</v>
      </c>
      <c r="AB86" s="134">
        <v>0.14285714285714285</v>
      </c>
      <c r="AC86" s="131" t="s">
        <v>144</v>
      </c>
      <c r="AD86" s="128">
        <v>10</v>
      </c>
      <c r="AE86" s="129">
        <v>9</v>
      </c>
      <c r="AF86" s="122">
        <v>2.7028244515518718E-2</v>
      </c>
    </row>
    <row r="87" spans="1:32" s="3" customFormat="1" x14ac:dyDescent="0.25">
      <c r="A87" s="3">
        <v>1340</v>
      </c>
      <c r="B87" s="119" t="s">
        <v>52</v>
      </c>
      <c r="C87" s="120" t="s">
        <v>114</v>
      </c>
      <c r="D87" s="124">
        <v>0.55092321798660238</v>
      </c>
      <c r="E87" s="37">
        <v>1</v>
      </c>
      <c r="F87" s="123">
        <v>4.3657224715909083E-2</v>
      </c>
      <c r="G87" s="167" t="s">
        <v>311</v>
      </c>
      <c r="H87" s="168" t="s">
        <v>309</v>
      </c>
      <c r="I87" s="169" t="s">
        <v>311</v>
      </c>
      <c r="J87" s="170" t="s">
        <v>310</v>
      </c>
      <c r="K87" s="171" t="s">
        <v>311</v>
      </c>
      <c r="L87" s="172" t="s">
        <v>309</v>
      </c>
      <c r="M87" s="173" t="s">
        <v>311</v>
      </c>
      <c r="N87" s="170" t="s">
        <v>310</v>
      </c>
      <c r="O87" s="174"/>
      <c r="P87" s="130">
        <v>35</v>
      </c>
      <c r="Q87" s="135">
        <v>6</v>
      </c>
      <c r="R87" s="131">
        <v>5</v>
      </c>
      <c r="S87" s="131">
        <v>0</v>
      </c>
      <c r="T87" s="175">
        <v>1.64E-3</v>
      </c>
      <c r="U87" s="154">
        <v>0</v>
      </c>
      <c r="V87" s="132">
        <v>43.991767663068181</v>
      </c>
      <c r="W87" s="133" t="s">
        <v>143</v>
      </c>
      <c r="X87" s="176"/>
      <c r="Y87" s="182"/>
      <c r="Z87" s="136">
        <v>0</v>
      </c>
      <c r="AA87" s="126">
        <v>0</v>
      </c>
      <c r="AB87" s="134">
        <v>7.8947368421052627E-2</v>
      </c>
      <c r="AC87" s="127">
        <v>3</v>
      </c>
      <c r="AD87" s="128">
        <v>44</v>
      </c>
      <c r="AE87" s="129">
        <v>57</v>
      </c>
      <c r="AF87" s="122">
        <v>6.7570611288796795E-2</v>
      </c>
    </row>
    <row r="88" spans="1:32" s="3" customFormat="1" x14ac:dyDescent="0.25">
      <c r="A88" s="3">
        <v>1770</v>
      </c>
      <c r="B88" s="119" t="s">
        <v>17</v>
      </c>
      <c r="C88" s="120" t="s">
        <v>114</v>
      </c>
      <c r="D88" s="124">
        <v>0.90322853995113095</v>
      </c>
      <c r="E88" s="37">
        <v>0.9496021220159151</v>
      </c>
      <c r="F88" s="123">
        <v>4.724813031345565E-2</v>
      </c>
      <c r="G88" s="167" t="s">
        <v>311</v>
      </c>
      <c r="H88" s="168" t="s">
        <v>309</v>
      </c>
      <c r="I88" s="169" t="s">
        <v>311</v>
      </c>
      <c r="J88" s="170" t="s">
        <v>310</v>
      </c>
      <c r="K88" s="171" t="s">
        <v>311</v>
      </c>
      <c r="L88" s="172" t="s">
        <v>309</v>
      </c>
      <c r="M88" s="173" t="s">
        <v>311</v>
      </c>
      <c r="N88" s="170" t="s">
        <v>310</v>
      </c>
      <c r="O88" s="174"/>
      <c r="P88" s="130">
        <v>358</v>
      </c>
      <c r="Q88" s="135">
        <v>76</v>
      </c>
      <c r="R88" s="131">
        <v>18</v>
      </c>
      <c r="S88" s="131">
        <v>9</v>
      </c>
      <c r="T88" s="175">
        <v>4.9089999999999995E-2</v>
      </c>
      <c r="U88" s="154">
        <v>10</v>
      </c>
      <c r="V88" s="132">
        <v>438.79767662195076</v>
      </c>
      <c r="W88" s="133" t="s">
        <v>143</v>
      </c>
      <c r="X88" s="176"/>
      <c r="Y88" s="182"/>
      <c r="Z88" s="136">
        <v>2.3872679045092837E-2</v>
      </c>
      <c r="AA88" s="126">
        <v>2.6525198938992044E-2</v>
      </c>
      <c r="AB88" s="134">
        <v>0.25049701789264411</v>
      </c>
      <c r="AC88" s="127">
        <v>126</v>
      </c>
      <c r="AD88" s="128">
        <v>551</v>
      </c>
      <c r="AE88" s="129">
        <v>644.66666666666663</v>
      </c>
      <c r="AF88" s="122">
        <v>1.5045722780305419</v>
      </c>
    </row>
    <row r="89" spans="1:32" s="3" customFormat="1" x14ac:dyDescent="0.25">
      <c r="A89" s="3">
        <v>1760</v>
      </c>
      <c r="B89" s="119" t="s">
        <v>181</v>
      </c>
      <c r="C89" s="120" t="s">
        <v>114</v>
      </c>
      <c r="D89" s="124">
        <v>1.0386108203923849</v>
      </c>
      <c r="E89" s="37">
        <v>0.8</v>
      </c>
      <c r="F89" s="123">
        <v>4.0127385909090908E-2</v>
      </c>
      <c r="G89" s="167" t="s">
        <v>309</v>
      </c>
      <c r="H89" s="168" t="s">
        <v>309</v>
      </c>
      <c r="I89" s="169" t="s">
        <v>311</v>
      </c>
      <c r="J89" s="170" t="s">
        <v>310</v>
      </c>
      <c r="K89" s="171" t="s">
        <v>309</v>
      </c>
      <c r="L89" s="172" t="s">
        <v>311</v>
      </c>
      <c r="M89" s="173" t="s">
        <v>311</v>
      </c>
      <c r="N89" s="170" t="s">
        <v>310</v>
      </c>
      <c r="O89" s="174"/>
      <c r="P89" s="130">
        <v>12</v>
      </c>
      <c r="Q89" s="131" t="s">
        <v>144</v>
      </c>
      <c r="R89" s="131">
        <v>0</v>
      </c>
      <c r="S89" s="131">
        <v>3</v>
      </c>
      <c r="T89" s="175">
        <v>0.44817999999999997</v>
      </c>
      <c r="U89" s="154">
        <v>0</v>
      </c>
      <c r="V89" s="132">
        <v>15.027247314995662</v>
      </c>
      <c r="W89" s="133" t="s">
        <v>143</v>
      </c>
      <c r="X89" s="176"/>
      <c r="Y89" s="182">
        <v>20</v>
      </c>
      <c r="Z89" s="136">
        <v>0.2</v>
      </c>
      <c r="AA89" s="126">
        <v>0</v>
      </c>
      <c r="AB89" s="134">
        <v>0.11764705882352941</v>
      </c>
      <c r="AC89" s="131" t="s">
        <v>144</v>
      </c>
      <c r="AD89" s="128">
        <v>21</v>
      </c>
      <c r="AE89" s="129">
        <v>23</v>
      </c>
      <c r="AF89" s="122">
        <v>0</v>
      </c>
    </row>
    <row r="90" spans="1:32" s="3" customFormat="1" x14ac:dyDescent="0.25">
      <c r="A90" s="3">
        <v>1660</v>
      </c>
      <c r="B90" s="119" t="s">
        <v>46</v>
      </c>
      <c r="C90" s="120" t="s">
        <v>143</v>
      </c>
      <c r="D90" s="124">
        <v>1.062404668378701</v>
      </c>
      <c r="E90" s="37">
        <v>1</v>
      </c>
      <c r="F90" s="123">
        <v>4.055065557692307E-2</v>
      </c>
      <c r="G90" s="167" t="s">
        <v>309</v>
      </c>
      <c r="H90" s="168" t="s">
        <v>309</v>
      </c>
      <c r="I90" s="169" t="s">
        <v>311</v>
      </c>
      <c r="J90" s="170" t="s">
        <v>310</v>
      </c>
      <c r="K90" s="171" t="s">
        <v>309</v>
      </c>
      <c r="L90" s="172" t="s">
        <v>309</v>
      </c>
      <c r="M90" s="173" t="s">
        <v>311</v>
      </c>
      <c r="N90" s="170" t="s">
        <v>310</v>
      </c>
      <c r="O90" s="174"/>
      <c r="P90" s="130">
        <v>18</v>
      </c>
      <c r="Q90" s="131" t="s">
        <v>144</v>
      </c>
      <c r="R90" s="131" t="s">
        <v>144</v>
      </c>
      <c r="S90" s="131">
        <v>0</v>
      </c>
      <c r="T90" s="175">
        <v>0</v>
      </c>
      <c r="U90" s="154">
        <v>0</v>
      </c>
      <c r="V90" s="132" t="s">
        <v>143</v>
      </c>
      <c r="W90" s="133">
        <v>20.148436232884617</v>
      </c>
      <c r="X90" s="176"/>
      <c r="Y90" s="182"/>
      <c r="Z90" s="136">
        <v>0</v>
      </c>
      <c r="AA90" s="126">
        <v>0</v>
      </c>
      <c r="AB90" s="134">
        <v>0</v>
      </c>
      <c r="AC90" s="127">
        <v>0</v>
      </c>
      <c r="AD90" s="128">
        <v>19</v>
      </c>
      <c r="AE90" s="129">
        <v>23.666666666666668</v>
      </c>
      <c r="AF90" s="122">
        <v>7.207531870804991E-2</v>
      </c>
    </row>
    <row r="91" spans="1:32" s="3" customFormat="1" x14ac:dyDescent="0.25">
      <c r="A91" s="3">
        <v>1885</v>
      </c>
      <c r="B91" t="s">
        <v>180</v>
      </c>
      <c r="C91" s="120" t="s">
        <v>114</v>
      </c>
      <c r="D91" s="124">
        <v>0.51327532494632699</v>
      </c>
      <c r="E91" s="37">
        <v>0.70270270270270274</v>
      </c>
      <c r="F91" s="123">
        <v>1.6692053513513515E-2</v>
      </c>
      <c r="G91" s="167" t="s">
        <v>311</v>
      </c>
      <c r="H91" s="168" t="s">
        <v>309</v>
      </c>
      <c r="I91" s="169" t="s">
        <v>309</v>
      </c>
      <c r="J91" s="170" t="s">
        <v>310</v>
      </c>
      <c r="K91" s="171" t="s">
        <v>311</v>
      </c>
      <c r="L91" s="172" t="s">
        <v>311</v>
      </c>
      <c r="M91" s="173" t="s">
        <v>309</v>
      </c>
      <c r="N91" s="170" t="s">
        <v>310</v>
      </c>
      <c r="O91" s="174"/>
      <c r="P91" s="130">
        <v>26</v>
      </c>
      <c r="Q91" s="135">
        <v>9</v>
      </c>
      <c r="R91" s="131">
        <v>4</v>
      </c>
      <c r="S91" s="131">
        <v>10</v>
      </c>
      <c r="T91" s="175">
        <v>0.20197999999999999</v>
      </c>
      <c r="U91" s="154">
        <v>1</v>
      </c>
      <c r="V91" s="132">
        <v>46.196003987524428</v>
      </c>
      <c r="W91" s="133" t="s">
        <v>143</v>
      </c>
      <c r="X91" s="176"/>
      <c r="Y91" s="182">
        <v>80</v>
      </c>
      <c r="Z91" s="136">
        <v>0.27027027027027029</v>
      </c>
      <c r="AA91" s="126">
        <v>2.7027027027027029E-2</v>
      </c>
      <c r="AB91" s="134">
        <v>0.3392857142857143</v>
      </c>
      <c r="AC91" s="127">
        <v>19</v>
      </c>
      <c r="AD91" s="128">
        <v>72</v>
      </c>
      <c r="AE91" s="129">
        <v>75.666666666666671</v>
      </c>
      <c r="AF91" s="122">
        <v>0.13514122257759359</v>
      </c>
    </row>
    <row r="92" spans="1:32" s="3" customFormat="1" x14ac:dyDescent="0.25">
      <c r="A92" s="3">
        <v>1890</v>
      </c>
      <c r="B92" s="119" t="s">
        <v>39</v>
      </c>
      <c r="C92" s="120" t="s">
        <v>114</v>
      </c>
      <c r="D92" s="124">
        <v>1.2340039841881625</v>
      </c>
      <c r="E92" s="37">
        <v>0.6149068322981367</v>
      </c>
      <c r="F92" s="123">
        <v>7.407704909638553E-2</v>
      </c>
      <c r="G92" s="167" t="s">
        <v>309</v>
      </c>
      <c r="H92" s="168" t="s">
        <v>309</v>
      </c>
      <c r="I92" s="169" t="s">
        <v>311</v>
      </c>
      <c r="J92" s="170" t="s">
        <v>310</v>
      </c>
      <c r="K92" s="171" t="s">
        <v>309</v>
      </c>
      <c r="L92" s="172" t="s">
        <v>311</v>
      </c>
      <c r="M92" s="173" t="s">
        <v>311</v>
      </c>
      <c r="N92" s="170" t="s">
        <v>310</v>
      </c>
      <c r="O92" s="174"/>
      <c r="P92" s="130">
        <v>99</v>
      </c>
      <c r="Q92" s="135">
        <v>27</v>
      </c>
      <c r="R92" s="131">
        <v>10</v>
      </c>
      <c r="S92" s="131">
        <v>62</v>
      </c>
      <c r="T92" s="175">
        <v>0.25802999999999998</v>
      </c>
      <c r="U92" s="154">
        <v>0</v>
      </c>
      <c r="V92" s="132">
        <v>168.51995853957277</v>
      </c>
      <c r="W92" s="133" t="s">
        <v>143</v>
      </c>
      <c r="X92" s="176"/>
      <c r="Y92" s="182"/>
      <c r="Z92" s="136">
        <v>0.38509316770186336</v>
      </c>
      <c r="AA92" s="126">
        <v>0</v>
      </c>
      <c r="AB92" s="134">
        <v>0.16145833333333334</v>
      </c>
      <c r="AC92" s="127">
        <v>31</v>
      </c>
      <c r="AD92" s="128">
        <v>251</v>
      </c>
      <c r="AE92" s="129">
        <v>230</v>
      </c>
      <c r="AF92" s="122">
        <v>0.39190954547502144</v>
      </c>
    </row>
    <row r="93" spans="1:32" s="3" customFormat="1" x14ac:dyDescent="0.25">
      <c r="A93" s="3">
        <v>1425</v>
      </c>
      <c r="B93" s="119" t="s">
        <v>40</v>
      </c>
      <c r="C93" s="120" t="s">
        <v>114</v>
      </c>
      <c r="D93" s="124">
        <v>1.027817458386598</v>
      </c>
      <c r="E93" s="37">
        <v>1</v>
      </c>
      <c r="F93" s="123">
        <v>3.6814014999999999E-2</v>
      </c>
      <c r="G93" s="167" t="s">
        <v>309</v>
      </c>
      <c r="H93" s="168" t="s">
        <v>309</v>
      </c>
      <c r="I93" s="169" t="s">
        <v>311</v>
      </c>
      <c r="J93" s="170" t="s">
        <v>310</v>
      </c>
      <c r="K93" s="171" t="s">
        <v>309</v>
      </c>
      <c r="L93" s="172" t="s">
        <v>309</v>
      </c>
      <c r="M93" s="173" t="s">
        <v>311</v>
      </c>
      <c r="N93" s="170" t="s">
        <v>310</v>
      </c>
      <c r="O93" s="174"/>
      <c r="P93" s="130">
        <v>18</v>
      </c>
      <c r="Q93" s="131" t="s">
        <v>144</v>
      </c>
      <c r="R93" s="131" t="s">
        <v>144</v>
      </c>
      <c r="S93" s="131">
        <v>0</v>
      </c>
      <c r="T93" s="175">
        <v>4.8999999999999998E-4</v>
      </c>
      <c r="U93" s="154">
        <v>0</v>
      </c>
      <c r="V93" s="132">
        <v>20.226905684999998</v>
      </c>
      <c r="W93" s="133" t="s">
        <v>143</v>
      </c>
      <c r="X93" s="176"/>
      <c r="Y93" s="182"/>
      <c r="Z93" s="136">
        <v>0</v>
      </c>
      <c r="AA93" s="126">
        <v>0</v>
      </c>
      <c r="AB93" s="134">
        <v>5.2631578947368418E-2</v>
      </c>
      <c r="AC93" s="131" t="s">
        <v>144</v>
      </c>
      <c r="AD93" s="128">
        <v>22</v>
      </c>
      <c r="AE93" s="129">
        <v>21.333333333333332</v>
      </c>
      <c r="AF93" s="122">
        <v>4.5047074192531192E-2</v>
      </c>
    </row>
    <row r="94" spans="1:32" s="3" customFormat="1" x14ac:dyDescent="0.25">
      <c r="A94" s="3">
        <v>1705</v>
      </c>
      <c r="B94" s="119" t="s">
        <v>10</v>
      </c>
      <c r="C94" s="120" t="s">
        <v>143</v>
      </c>
      <c r="D94" s="124">
        <v>0.99647015340193146</v>
      </c>
      <c r="E94" s="37">
        <v>1</v>
      </c>
      <c r="F94" s="123">
        <v>2.6091801471428571E-2</v>
      </c>
      <c r="G94" s="167" t="s">
        <v>311</v>
      </c>
      <c r="H94" s="168" t="s">
        <v>309</v>
      </c>
      <c r="I94" s="169" t="s">
        <v>309</v>
      </c>
      <c r="J94" s="170" t="s">
        <v>310</v>
      </c>
      <c r="K94" s="171" t="s">
        <v>311</v>
      </c>
      <c r="L94" s="172" t="s">
        <v>309</v>
      </c>
      <c r="M94" s="173" t="s">
        <v>309</v>
      </c>
      <c r="N94" s="170" t="s">
        <v>310</v>
      </c>
      <c r="O94" s="174"/>
      <c r="P94" s="130">
        <v>138</v>
      </c>
      <c r="Q94" s="135">
        <v>24</v>
      </c>
      <c r="R94" s="131">
        <v>18</v>
      </c>
      <c r="S94" s="131">
        <v>0</v>
      </c>
      <c r="T94" s="175">
        <v>1.67E-3</v>
      </c>
      <c r="U94" s="154">
        <v>0</v>
      </c>
      <c r="V94" s="132" t="s">
        <v>143</v>
      </c>
      <c r="W94" s="133">
        <v>175.30347573514285</v>
      </c>
      <c r="X94" s="176"/>
      <c r="Y94" s="182"/>
      <c r="Z94" s="136">
        <v>0</v>
      </c>
      <c r="AA94" s="126">
        <v>0</v>
      </c>
      <c r="AB94" s="134">
        <v>0.20689655172413793</v>
      </c>
      <c r="AC94" s="127">
        <v>36</v>
      </c>
      <c r="AD94" s="128">
        <v>173</v>
      </c>
      <c r="AE94" s="129">
        <v>230.66666666666666</v>
      </c>
      <c r="AF94" s="122">
        <v>0.5495743051488805</v>
      </c>
    </row>
    <row r="95" spans="1:32" s="3" customFormat="1" x14ac:dyDescent="0.25">
      <c r="A95" s="3">
        <v>1535</v>
      </c>
      <c r="B95" s="119" t="s">
        <v>62</v>
      </c>
      <c r="C95" s="120" t="s">
        <v>143</v>
      </c>
      <c r="D95" s="124">
        <v>1.2356934143779958</v>
      </c>
      <c r="E95" s="37">
        <v>1</v>
      </c>
      <c r="F95" s="123">
        <v>0</v>
      </c>
      <c r="G95" s="167" t="s">
        <v>309</v>
      </c>
      <c r="H95" s="168" t="s">
        <v>309</v>
      </c>
      <c r="I95" s="169" t="s">
        <v>309</v>
      </c>
      <c r="J95" s="170" t="s">
        <v>310</v>
      </c>
      <c r="K95" s="171" t="s">
        <v>309</v>
      </c>
      <c r="L95" s="172" t="s">
        <v>309</v>
      </c>
      <c r="M95" s="173" t="s">
        <v>309</v>
      </c>
      <c r="N95" s="170" t="s">
        <v>310</v>
      </c>
      <c r="O95" s="174"/>
      <c r="P95" s="130">
        <v>14</v>
      </c>
      <c r="Q95" s="135">
        <v>3</v>
      </c>
      <c r="R95" s="131" t="s">
        <v>144</v>
      </c>
      <c r="S95" s="131">
        <v>0</v>
      </c>
      <c r="T95" s="175">
        <v>0</v>
      </c>
      <c r="U95" s="154">
        <v>0</v>
      </c>
      <c r="V95" s="132" t="s">
        <v>143</v>
      </c>
      <c r="W95" s="133">
        <v>18</v>
      </c>
      <c r="X95" s="176"/>
      <c r="Y95" s="182"/>
      <c r="Z95" s="136">
        <v>0</v>
      </c>
      <c r="AA95" s="126">
        <v>0</v>
      </c>
      <c r="AB95" s="134">
        <v>0.17647058823529413</v>
      </c>
      <c r="AC95" s="127">
        <v>3</v>
      </c>
      <c r="AD95" s="128">
        <v>14</v>
      </c>
      <c r="AE95" s="129">
        <v>24.666666666666668</v>
      </c>
      <c r="AF95" s="122">
        <v>8.1084733546556154E-2</v>
      </c>
    </row>
    <row r="96" spans="1:32" s="3" customFormat="1" x14ac:dyDescent="0.25">
      <c r="A96" s="3">
        <v>1390</v>
      </c>
      <c r="B96" s="119" t="s">
        <v>41</v>
      </c>
      <c r="C96" s="120" t="s">
        <v>114</v>
      </c>
      <c r="D96" s="124">
        <v>0.87149647867658808</v>
      </c>
      <c r="E96" s="37">
        <v>0.7853792025019547</v>
      </c>
      <c r="F96" s="123">
        <v>3.9388277132393561E-2</v>
      </c>
      <c r="G96" s="167" t="s">
        <v>311</v>
      </c>
      <c r="H96" s="168" t="s">
        <v>309</v>
      </c>
      <c r="I96" s="169" t="s">
        <v>311</v>
      </c>
      <c r="J96" s="170" t="s">
        <v>310</v>
      </c>
      <c r="K96" s="171" t="s">
        <v>311</v>
      </c>
      <c r="L96" s="172" t="s">
        <v>311</v>
      </c>
      <c r="M96" s="173" t="s">
        <v>311</v>
      </c>
      <c r="N96" s="170" t="s">
        <v>114</v>
      </c>
      <c r="O96" s="174"/>
      <c r="P96" s="130">
        <v>2009</v>
      </c>
      <c r="Q96" s="135">
        <v>245</v>
      </c>
      <c r="R96" s="131">
        <v>162</v>
      </c>
      <c r="S96" s="131">
        <v>522</v>
      </c>
      <c r="T96" s="175">
        <v>9.69E-2</v>
      </c>
      <c r="U96" s="154">
        <v>27</v>
      </c>
      <c r="V96" s="132">
        <v>2773.6877717412831</v>
      </c>
      <c r="W96" s="133" t="s">
        <v>143</v>
      </c>
      <c r="X96" s="176"/>
      <c r="Y96" s="182"/>
      <c r="Z96" s="136">
        <v>0.20406567630961689</v>
      </c>
      <c r="AA96" s="126">
        <v>1.0555121188428459E-2</v>
      </c>
      <c r="AB96" s="134">
        <v>0.21557804354492488</v>
      </c>
      <c r="AC96" s="127">
        <v>703</v>
      </c>
      <c r="AD96" s="128">
        <v>3793</v>
      </c>
      <c r="AE96" s="129">
        <v>4358.666666666667</v>
      </c>
      <c r="AF96" s="122">
        <v>10.194152889769811</v>
      </c>
    </row>
    <row r="97" spans="1:36" s="3" customFormat="1" x14ac:dyDescent="0.25">
      <c r="A97" s="3">
        <v>1750</v>
      </c>
      <c r="B97" s="119" t="s">
        <v>79</v>
      </c>
      <c r="C97" s="120" t="s">
        <v>114</v>
      </c>
      <c r="D97" s="124">
        <v>0.98603713663630221</v>
      </c>
      <c r="E97" s="37">
        <v>0.2608695652173913</v>
      </c>
      <c r="F97" s="123">
        <v>0</v>
      </c>
      <c r="G97" s="167" t="s">
        <v>311</v>
      </c>
      <c r="H97" s="168" t="s">
        <v>311</v>
      </c>
      <c r="I97" s="169" t="s">
        <v>309</v>
      </c>
      <c r="J97" s="170" t="s">
        <v>310</v>
      </c>
      <c r="K97" s="171" t="s">
        <v>311</v>
      </c>
      <c r="L97" s="172" t="s">
        <v>309</v>
      </c>
      <c r="M97" s="173" t="s">
        <v>309</v>
      </c>
      <c r="N97" s="170" t="s">
        <v>310</v>
      </c>
      <c r="O97" s="174"/>
      <c r="P97" s="130">
        <v>6</v>
      </c>
      <c r="Q97" s="135">
        <v>0</v>
      </c>
      <c r="R97" s="131" t="s">
        <v>144</v>
      </c>
      <c r="S97" s="131">
        <v>17</v>
      </c>
      <c r="T97" s="175">
        <v>0.60999000000000003</v>
      </c>
      <c r="U97" s="154">
        <v>0</v>
      </c>
      <c r="V97" s="132">
        <v>13.63017</v>
      </c>
      <c r="W97" s="133" t="s">
        <v>143</v>
      </c>
      <c r="X97" s="176"/>
      <c r="Y97" s="182"/>
      <c r="Z97" s="136">
        <v>0.73913043478260865</v>
      </c>
      <c r="AA97" s="126">
        <v>0</v>
      </c>
      <c r="AB97" s="134">
        <v>4.1666666666666664E-2</v>
      </c>
      <c r="AC97" s="131" t="s">
        <v>144</v>
      </c>
      <c r="AD97" s="128">
        <v>28</v>
      </c>
      <c r="AE97" s="129">
        <v>27</v>
      </c>
      <c r="AF97" s="122">
        <v>3.6037659354024955E-2</v>
      </c>
    </row>
    <row r="98" spans="1:36" s="3" customFormat="1" x14ac:dyDescent="0.25">
      <c r="A98" s="3">
        <v>1560</v>
      </c>
      <c r="B98" s="119" t="s">
        <v>42</v>
      </c>
      <c r="C98" s="120" t="s">
        <v>143</v>
      </c>
      <c r="D98" s="124">
        <v>0.86531026270203648</v>
      </c>
      <c r="E98" s="37">
        <v>0.9830985915492958</v>
      </c>
      <c r="F98" s="123">
        <v>2.341691958088235E-2</v>
      </c>
      <c r="G98" s="167" t="s">
        <v>311</v>
      </c>
      <c r="H98" s="168" t="s">
        <v>309</v>
      </c>
      <c r="I98" s="169" t="s">
        <v>309</v>
      </c>
      <c r="J98" s="170" t="s">
        <v>310</v>
      </c>
      <c r="K98" s="171" t="s">
        <v>311</v>
      </c>
      <c r="L98" s="172" t="s">
        <v>309</v>
      </c>
      <c r="M98" s="173" t="s">
        <v>309</v>
      </c>
      <c r="N98" s="170" t="s">
        <v>310</v>
      </c>
      <c r="O98" s="174"/>
      <c r="P98" s="130">
        <v>349</v>
      </c>
      <c r="Q98" s="135">
        <v>71</v>
      </c>
      <c r="R98" s="131">
        <v>67</v>
      </c>
      <c r="S98" s="131">
        <v>4</v>
      </c>
      <c r="T98" s="175">
        <v>5.2500000000000003E-3</v>
      </c>
      <c r="U98" s="154">
        <v>2</v>
      </c>
      <c r="V98" s="132" t="s">
        <v>143</v>
      </c>
      <c r="W98" s="133">
        <v>475.7912767801941</v>
      </c>
      <c r="X98" s="176"/>
      <c r="Y98" s="182"/>
      <c r="Z98" s="136">
        <v>1.1267605633802818E-2</v>
      </c>
      <c r="AA98" s="126">
        <v>5.6338028169014088E-3</v>
      </c>
      <c r="AB98" s="134">
        <v>0.19501133786848074</v>
      </c>
      <c r="AC98" s="127">
        <v>86</v>
      </c>
      <c r="AD98" s="128">
        <v>467</v>
      </c>
      <c r="AE98" s="129">
        <v>708.33333333333337</v>
      </c>
      <c r="AF98" s="122">
        <v>1.5045722780305419</v>
      </c>
    </row>
    <row r="99" spans="1:36" s="3" customFormat="1" x14ac:dyDescent="0.25">
      <c r="A99" s="3">
        <v>1620</v>
      </c>
      <c r="B99" s="119" t="s">
        <v>11</v>
      </c>
      <c r="C99" s="120" t="s">
        <v>143</v>
      </c>
      <c r="D99" s="124">
        <v>0.70826884406001545</v>
      </c>
      <c r="E99" s="37">
        <v>1</v>
      </c>
      <c r="F99" s="123">
        <v>1.6326994970588236E-2</v>
      </c>
      <c r="G99" s="167" t="s">
        <v>311</v>
      </c>
      <c r="H99" s="168" t="s">
        <v>309</v>
      </c>
      <c r="I99" s="169" t="s">
        <v>309</v>
      </c>
      <c r="J99" s="170" t="s">
        <v>310</v>
      </c>
      <c r="K99" s="171" t="s">
        <v>311</v>
      </c>
      <c r="L99" s="172" t="s">
        <v>309</v>
      </c>
      <c r="M99" s="173" t="s">
        <v>309</v>
      </c>
      <c r="N99" s="170" t="s">
        <v>310</v>
      </c>
      <c r="O99" s="174"/>
      <c r="P99" s="130">
        <v>117</v>
      </c>
      <c r="Q99" s="135">
        <v>3</v>
      </c>
      <c r="R99" s="131">
        <v>3</v>
      </c>
      <c r="S99" s="131">
        <v>0</v>
      </c>
      <c r="T99" s="175">
        <v>0</v>
      </c>
      <c r="U99" s="154">
        <v>0</v>
      </c>
      <c r="V99" s="132" t="s">
        <v>143</v>
      </c>
      <c r="W99" s="133">
        <v>120.99177961861764</v>
      </c>
      <c r="X99" s="176"/>
      <c r="Y99" s="182">
        <v>30</v>
      </c>
      <c r="Z99" s="136">
        <v>0</v>
      </c>
      <c r="AA99" s="126">
        <v>0</v>
      </c>
      <c r="AB99" s="134">
        <v>0.18181818181818182</v>
      </c>
      <c r="AC99" s="127">
        <v>26</v>
      </c>
      <c r="AD99" s="128">
        <v>120</v>
      </c>
      <c r="AE99" s="129">
        <v>139</v>
      </c>
      <c r="AF99" s="122">
        <v>0.27478715257444025</v>
      </c>
    </row>
    <row r="100" spans="1:36" s="3" customFormat="1" x14ac:dyDescent="0.25">
      <c r="A100" s="3">
        <v>1420</v>
      </c>
      <c r="B100" s="119" t="s">
        <v>80</v>
      </c>
      <c r="C100" s="120" t="s">
        <v>114</v>
      </c>
      <c r="D100" s="124">
        <v>1.0275255621984536</v>
      </c>
      <c r="E100" s="37">
        <v>0.95833333333333337</v>
      </c>
      <c r="F100" s="123">
        <v>2.6831720343137258E-2</v>
      </c>
      <c r="G100" s="167" t="s">
        <v>309</v>
      </c>
      <c r="H100" s="168" t="s">
        <v>309</v>
      </c>
      <c r="I100" s="169" t="s">
        <v>309</v>
      </c>
      <c r="J100" s="170" t="s">
        <v>310</v>
      </c>
      <c r="K100" s="171" t="s">
        <v>309</v>
      </c>
      <c r="L100" s="172" t="s">
        <v>309</v>
      </c>
      <c r="M100" s="173" t="s">
        <v>309</v>
      </c>
      <c r="N100" s="170" t="s">
        <v>310</v>
      </c>
      <c r="O100" s="174"/>
      <c r="P100" s="130">
        <v>552</v>
      </c>
      <c r="Q100" s="135">
        <v>62</v>
      </c>
      <c r="R100" s="131">
        <v>57</v>
      </c>
      <c r="S100" s="131">
        <v>22</v>
      </c>
      <c r="T100" s="175">
        <v>2.4470000000000002E-2</v>
      </c>
      <c r="U100" s="154">
        <v>2</v>
      </c>
      <c r="V100" s="132">
        <v>673.8817223905354</v>
      </c>
      <c r="W100" s="133" t="s">
        <v>143</v>
      </c>
      <c r="X100" s="176"/>
      <c r="Y100" s="182"/>
      <c r="Z100" s="136">
        <v>3.8194444444444448E-2</v>
      </c>
      <c r="AA100" s="126">
        <v>3.472222222222222E-3</v>
      </c>
      <c r="AB100" s="134">
        <v>0.17714285714285713</v>
      </c>
      <c r="AC100" s="127">
        <v>124</v>
      </c>
      <c r="AD100" s="128">
        <v>816</v>
      </c>
      <c r="AE100" s="129">
        <v>1000</v>
      </c>
      <c r="AF100" s="122">
        <v>2.2388395873688003</v>
      </c>
    </row>
    <row r="101" spans="1:36" s="3" customFormat="1" x14ac:dyDescent="0.25">
      <c r="A101" s="3">
        <v>1160</v>
      </c>
      <c r="B101" s="119" t="s">
        <v>81</v>
      </c>
      <c r="C101" s="120" t="s">
        <v>114</v>
      </c>
      <c r="D101" s="124">
        <v>1.2520508821838925</v>
      </c>
      <c r="E101" s="37">
        <v>0.93181818181818177</v>
      </c>
      <c r="F101" s="123">
        <v>1.5567140555555558E-2</v>
      </c>
      <c r="G101" s="167" t="s">
        <v>309</v>
      </c>
      <c r="H101" s="168" t="s">
        <v>309</v>
      </c>
      <c r="I101" s="169" t="s">
        <v>309</v>
      </c>
      <c r="J101" s="170" t="s">
        <v>310</v>
      </c>
      <c r="K101" s="171" t="s">
        <v>309</v>
      </c>
      <c r="L101" s="172" t="s">
        <v>309</v>
      </c>
      <c r="M101" s="173" t="s">
        <v>309</v>
      </c>
      <c r="N101" s="170" t="s">
        <v>310</v>
      </c>
      <c r="O101" s="174"/>
      <c r="P101" s="130">
        <v>41</v>
      </c>
      <c r="Q101" s="135">
        <v>3</v>
      </c>
      <c r="R101" s="131" t="s">
        <v>144</v>
      </c>
      <c r="S101" s="131">
        <v>3</v>
      </c>
      <c r="T101" s="175">
        <v>2.1429999999999998E-2</v>
      </c>
      <c r="U101" s="154">
        <v>0</v>
      </c>
      <c r="V101" s="132">
        <v>47.189488064799647</v>
      </c>
      <c r="W101" s="133" t="s">
        <v>143</v>
      </c>
      <c r="X101" s="176"/>
      <c r="Y101" s="183"/>
      <c r="Z101" s="136">
        <v>6.8181818181818177E-2</v>
      </c>
      <c r="AA101" s="126">
        <v>0</v>
      </c>
      <c r="AB101" s="134">
        <v>0.10204081632653061</v>
      </c>
      <c r="AC101" s="127">
        <v>5</v>
      </c>
      <c r="AD101" s="128">
        <v>41</v>
      </c>
      <c r="AE101" s="129">
        <v>54.333333333333336</v>
      </c>
      <c r="AF101" s="122">
        <v>0.10811297806207487</v>
      </c>
    </row>
    <row r="102" spans="1:36" s="3" customFormat="1" x14ac:dyDescent="0.25">
      <c r="A102" s="3">
        <v>1465</v>
      </c>
      <c r="B102" s="138" t="s">
        <v>179</v>
      </c>
      <c r="C102" s="120"/>
      <c r="D102" s="124" t="s">
        <v>139</v>
      </c>
      <c r="E102" s="37">
        <v>1</v>
      </c>
      <c r="F102" s="123">
        <v>3.3013820737344733E-2</v>
      </c>
      <c r="G102" s="167" t="s">
        <v>309</v>
      </c>
      <c r="H102" s="168" t="s">
        <v>309</v>
      </c>
      <c r="I102" s="169" t="s">
        <v>309</v>
      </c>
      <c r="J102" s="170" t="s">
        <v>310</v>
      </c>
      <c r="K102" s="171" t="s">
        <v>309</v>
      </c>
      <c r="L102" s="172" t="s">
        <v>309</v>
      </c>
      <c r="M102" s="173" t="s">
        <v>309</v>
      </c>
      <c r="N102" s="170" t="s">
        <v>310</v>
      </c>
      <c r="O102" s="177"/>
      <c r="P102" s="130">
        <v>124</v>
      </c>
      <c r="Q102" s="135">
        <v>17</v>
      </c>
      <c r="R102" s="131">
        <v>8</v>
      </c>
      <c r="S102" s="131">
        <v>0</v>
      </c>
      <c r="T102" s="175">
        <v>0</v>
      </c>
      <c r="U102" s="154">
        <v>0</v>
      </c>
      <c r="V102" s="132" t="s">
        <v>139</v>
      </c>
      <c r="W102" s="133">
        <v>144.08094071013562</v>
      </c>
      <c r="X102" s="178"/>
      <c r="Y102" s="182">
        <v>205</v>
      </c>
      <c r="Z102" s="136">
        <v>0</v>
      </c>
      <c r="AA102" s="126">
        <v>0</v>
      </c>
      <c r="AB102" s="134">
        <v>0.18954248366013071</v>
      </c>
      <c r="AC102" s="127">
        <v>29</v>
      </c>
      <c r="AD102" s="128">
        <v>188</v>
      </c>
      <c r="AE102" s="129">
        <v>0</v>
      </c>
      <c r="AF102" s="122">
        <v>0</v>
      </c>
    </row>
    <row r="103" spans="1:36" x14ac:dyDescent="0.25">
      <c r="B103" s="35" t="s">
        <v>119</v>
      </c>
      <c r="P103" s="139"/>
      <c r="Q103" s="139"/>
      <c r="R103" s="140"/>
      <c r="S103" s="140"/>
      <c r="T103" s="141"/>
      <c r="U103" s="140"/>
      <c r="V103" s="140"/>
      <c r="W103" s="15"/>
      <c r="AF103" s="142"/>
      <c r="AG103" s="4"/>
      <c r="AH103" s="4"/>
      <c r="AI103" s="4"/>
      <c r="AJ103" s="4"/>
    </row>
    <row r="104" spans="1:36" x14ac:dyDescent="0.25">
      <c r="B104" s="35"/>
      <c r="P104" s="139"/>
      <c r="Q104" s="139"/>
      <c r="R104" s="140"/>
      <c r="S104" s="140"/>
      <c r="T104" s="141"/>
      <c r="U104" s="140"/>
      <c r="V104" s="140"/>
      <c r="W104" s="15"/>
      <c r="AG104" s="4"/>
      <c r="AH104" s="4"/>
      <c r="AI104" s="4"/>
      <c r="AJ104" s="4"/>
    </row>
    <row r="105" spans="1:36" x14ac:dyDescent="0.25">
      <c r="AG105" s="4"/>
      <c r="AH105" s="4"/>
      <c r="AI105" s="4"/>
      <c r="AJ105" s="4"/>
    </row>
    <row r="106" spans="1:36" x14ac:dyDescent="0.25">
      <c r="E106" s="59"/>
      <c r="AG106" s="4"/>
      <c r="AH106" s="4"/>
      <c r="AI106" s="4"/>
      <c r="AJ106" s="4"/>
    </row>
    <row r="107" spans="1:36" x14ac:dyDescent="0.25">
      <c r="E107" s="59"/>
      <c r="AG107" s="4"/>
      <c r="AH107" s="4"/>
      <c r="AI107" s="4"/>
      <c r="AJ107" s="4"/>
    </row>
    <row r="108" spans="1:36" x14ac:dyDescent="0.25">
      <c r="E108" s="59"/>
    </row>
    <row r="109" spans="1:36" x14ac:dyDescent="0.25">
      <c r="E109" s="59"/>
    </row>
    <row r="110" spans="1:36" x14ac:dyDescent="0.25">
      <c r="E110" s="59"/>
    </row>
    <row r="111" spans="1:36" x14ac:dyDescent="0.25">
      <c r="E111" s="59"/>
    </row>
    <row r="112" spans="1:36" x14ac:dyDescent="0.25">
      <c r="E112" s="59"/>
    </row>
    <row r="113" spans="5:5" x14ac:dyDescent="0.25">
      <c r="E113" s="59"/>
    </row>
    <row r="114" spans="5:5" x14ac:dyDescent="0.25">
      <c r="E114" s="59"/>
    </row>
    <row r="115" spans="5:5" x14ac:dyDescent="0.25">
      <c r="E115" s="59"/>
    </row>
    <row r="116" spans="5:5" x14ac:dyDescent="0.25">
      <c r="E116" s="59"/>
    </row>
    <row r="117" spans="5:5" x14ac:dyDescent="0.25">
      <c r="E117" s="59"/>
    </row>
    <row r="118" spans="5:5" x14ac:dyDescent="0.25">
      <c r="E118" s="59"/>
    </row>
    <row r="119" spans="5:5" x14ac:dyDescent="0.25">
      <c r="E119" s="59"/>
    </row>
    <row r="120" spans="5:5" x14ac:dyDescent="0.25">
      <c r="E120" s="59"/>
    </row>
    <row r="121" spans="5:5" x14ac:dyDescent="0.25">
      <c r="E121" s="59"/>
    </row>
    <row r="122" spans="5:5" x14ac:dyDescent="0.25">
      <c r="E122" s="59"/>
    </row>
    <row r="123" spans="5:5" x14ac:dyDescent="0.25">
      <c r="E123" s="59"/>
    </row>
    <row r="124" spans="5:5" x14ac:dyDescent="0.25">
      <c r="E124" s="59"/>
    </row>
    <row r="125" spans="5:5" x14ac:dyDescent="0.25">
      <c r="E125" s="59"/>
    </row>
    <row r="126" spans="5:5" x14ac:dyDescent="0.25">
      <c r="E126" s="59"/>
    </row>
    <row r="127" spans="5:5" x14ac:dyDescent="0.25">
      <c r="E127" s="59"/>
    </row>
    <row r="128" spans="5:5" x14ac:dyDescent="0.25">
      <c r="E128" s="59"/>
    </row>
    <row r="129" spans="5:5" x14ac:dyDescent="0.25">
      <c r="E129" s="59"/>
    </row>
    <row r="130" spans="5:5" x14ac:dyDescent="0.25">
      <c r="E130" s="59"/>
    </row>
    <row r="131" spans="5:5" x14ac:dyDescent="0.25">
      <c r="E131" s="59"/>
    </row>
    <row r="132" spans="5:5" x14ac:dyDescent="0.25">
      <c r="E132" s="59"/>
    </row>
    <row r="133" spans="5:5" x14ac:dyDescent="0.25">
      <c r="E133" s="59"/>
    </row>
    <row r="134" spans="5:5" x14ac:dyDescent="0.25">
      <c r="E134" s="59"/>
    </row>
    <row r="135" spans="5:5" x14ac:dyDescent="0.25">
      <c r="E135" s="59"/>
    </row>
    <row r="136" spans="5:5" x14ac:dyDescent="0.25">
      <c r="E136" s="59"/>
    </row>
    <row r="137" spans="5:5" x14ac:dyDescent="0.25">
      <c r="E137" s="59"/>
    </row>
    <row r="138" spans="5:5" x14ac:dyDescent="0.25">
      <c r="E138" s="59"/>
    </row>
    <row r="139" spans="5:5" x14ac:dyDescent="0.25">
      <c r="E139" s="59"/>
    </row>
    <row r="140" spans="5:5" x14ac:dyDescent="0.25">
      <c r="E140" s="59"/>
    </row>
    <row r="141" spans="5:5" x14ac:dyDescent="0.25">
      <c r="E141" s="59"/>
    </row>
    <row r="142" spans="5:5" x14ac:dyDescent="0.25">
      <c r="E142" s="59"/>
    </row>
    <row r="143" spans="5:5" x14ac:dyDescent="0.25">
      <c r="E143" s="59"/>
    </row>
    <row r="144" spans="5:5" x14ac:dyDescent="0.25">
      <c r="E144" s="59"/>
    </row>
    <row r="145" spans="5:5" x14ac:dyDescent="0.25">
      <c r="E145" s="59"/>
    </row>
    <row r="146" spans="5:5" x14ac:dyDescent="0.25">
      <c r="E146" s="59"/>
    </row>
    <row r="147" spans="5:5" x14ac:dyDescent="0.25">
      <c r="E147" s="59"/>
    </row>
    <row r="148" spans="5:5" x14ac:dyDescent="0.25">
      <c r="E148" s="59"/>
    </row>
    <row r="149" spans="5:5" x14ac:dyDescent="0.25">
      <c r="E149" s="59"/>
    </row>
    <row r="150" spans="5:5" x14ac:dyDescent="0.25">
      <c r="E150" s="59"/>
    </row>
    <row r="151" spans="5:5" x14ac:dyDescent="0.25">
      <c r="E151" s="59"/>
    </row>
    <row r="152" spans="5:5" x14ac:dyDescent="0.25">
      <c r="E152" s="59"/>
    </row>
    <row r="153" spans="5:5" x14ac:dyDescent="0.25">
      <c r="E153" s="59"/>
    </row>
    <row r="154" spans="5:5" x14ac:dyDescent="0.25">
      <c r="E154" s="59"/>
    </row>
    <row r="155" spans="5:5" x14ac:dyDescent="0.25">
      <c r="E155" s="59"/>
    </row>
    <row r="156" spans="5:5" x14ac:dyDescent="0.25">
      <c r="E156" s="59"/>
    </row>
    <row r="157" spans="5:5" x14ac:dyDescent="0.25">
      <c r="E157" s="59"/>
    </row>
    <row r="158" spans="5:5" x14ac:dyDescent="0.25">
      <c r="E158" s="59"/>
    </row>
    <row r="159" spans="5:5" x14ac:dyDescent="0.25">
      <c r="E159" s="59"/>
    </row>
    <row r="160" spans="5:5" x14ac:dyDescent="0.25">
      <c r="E160" s="59"/>
    </row>
    <row r="161" spans="5:5" x14ac:dyDescent="0.25">
      <c r="E161" s="59"/>
    </row>
    <row r="162" spans="5:5" x14ac:dyDescent="0.25">
      <c r="E162" s="59"/>
    </row>
    <row r="163" spans="5:5" x14ac:dyDescent="0.25">
      <c r="E163" s="59"/>
    </row>
    <row r="164" spans="5:5" x14ac:dyDescent="0.25">
      <c r="E164" s="59"/>
    </row>
    <row r="165" spans="5:5" x14ac:dyDescent="0.25">
      <c r="E165" s="59"/>
    </row>
    <row r="166" spans="5:5" x14ac:dyDescent="0.25">
      <c r="E166" s="59"/>
    </row>
    <row r="167" spans="5:5" x14ac:dyDescent="0.25">
      <c r="E167" s="59"/>
    </row>
    <row r="168" spans="5:5" x14ac:dyDescent="0.25">
      <c r="E168" s="59"/>
    </row>
    <row r="169" spans="5:5" x14ac:dyDescent="0.25">
      <c r="E169" s="59"/>
    </row>
    <row r="170" spans="5:5" x14ac:dyDescent="0.25">
      <c r="E170" s="59"/>
    </row>
    <row r="171" spans="5:5" x14ac:dyDescent="0.25">
      <c r="E171" s="59"/>
    </row>
    <row r="172" spans="5:5" x14ac:dyDescent="0.25">
      <c r="E172" s="59"/>
    </row>
    <row r="173" spans="5:5" x14ac:dyDescent="0.25">
      <c r="E173" s="59"/>
    </row>
    <row r="174" spans="5:5" x14ac:dyDescent="0.25">
      <c r="E174" s="59"/>
    </row>
    <row r="175" spans="5:5" x14ac:dyDescent="0.25">
      <c r="E175" s="59"/>
    </row>
    <row r="176" spans="5:5" x14ac:dyDescent="0.25">
      <c r="E176" s="59"/>
    </row>
    <row r="177" spans="5:5" x14ac:dyDescent="0.25">
      <c r="E177" s="59"/>
    </row>
    <row r="178" spans="5:5" x14ac:dyDescent="0.25">
      <c r="E178" s="59"/>
    </row>
    <row r="179" spans="5:5" x14ac:dyDescent="0.25">
      <c r="E179" s="59"/>
    </row>
    <row r="180" spans="5:5" x14ac:dyDescent="0.25">
      <c r="E180" s="59"/>
    </row>
    <row r="181" spans="5:5" x14ac:dyDescent="0.25">
      <c r="E181" s="59"/>
    </row>
    <row r="182" spans="5:5" x14ac:dyDescent="0.25">
      <c r="E182" s="59"/>
    </row>
    <row r="183" spans="5:5" x14ac:dyDescent="0.25">
      <c r="E183" s="59"/>
    </row>
    <row r="184" spans="5:5" x14ac:dyDescent="0.25">
      <c r="E184" s="59"/>
    </row>
    <row r="185" spans="5:5" x14ac:dyDescent="0.25">
      <c r="E185" s="59"/>
    </row>
    <row r="186" spans="5:5" x14ac:dyDescent="0.25">
      <c r="E186" s="59"/>
    </row>
    <row r="187" spans="5:5" x14ac:dyDescent="0.25">
      <c r="E187" s="59"/>
    </row>
    <row r="188" spans="5:5" x14ac:dyDescent="0.25">
      <c r="E188" s="59"/>
    </row>
    <row r="189" spans="5:5" x14ac:dyDescent="0.25">
      <c r="E189" s="59"/>
    </row>
    <row r="190" spans="5:5" x14ac:dyDescent="0.25">
      <c r="E190" s="59"/>
    </row>
    <row r="191" spans="5:5" x14ac:dyDescent="0.25">
      <c r="E191" s="59"/>
    </row>
    <row r="192" spans="5:5" x14ac:dyDescent="0.25">
      <c r="E192" s="59"/>
    </row>
    <row r="193" spans="5:5" x14ac:dyDescent="0.25">
      <c r="E193" s="59"/>
    </row>
    <row r="194" spans="5:5" x14ac:dyDescent="0.25">
      <c r="E194" s="59"/>
    </row>
    <row r="195" spans="5:5" x14ac:dyDescent="0.25">
      <c r="E195" s="59"/>
    </row>
    <row r="196" spans="5:5" x14ac:dyDescent="0.25">
      <c r="E196" s="59"/>
    </row>
    <row r="197" spans="5:5" x14ac:dyDescent="0.25">
      <c r="E197" s="59"/>
    </row>
    <row r="198" spans="5:5" x14ac:dyDescent="0.25">
      <c r="E198" s="59"/>
    </row>
    <row r="199" spans="5:5" x14ac:dyDescent="0.25">
      <c r="E199" s="59"/>
    </row>
    <row r="200" spans="5:5" x14ac:dyDescent="0.25">
      <c r="E200" s="59"/>
    </row>
    <row r="201" spans="5:5" x14ac:dyDescent="0.25">
      <c r="E201" s="59"/>
    </row>
    <row r="202" spans="5:5" x14ac:dyDescent="0.25">
      <c r="E202" s="59"/>
    </row>
    <row r="203" spans="5:5" x14ac:dyDescent="0.25">
      <c r="E203" s="59"/>
    </row>
    <row r="204" spans="5:5" x14ac:dyDescent="0.25">
      <c r="E204" s="59"/>
    </row>
    <row r="205" spans="5:5" x14ac:dyDescent="0.25">
      <c r="E205" s="59"/>
    </row>
    <row r="206" spans="5:5" x14ac:dyDescent="0.25">
      <c r="E206" s="59"/>
    </row>
  </sheetData>
  <mergeCells count="7">
    <mergeCell ref="A1:O1"/>
    <mergeCell ref="D3:N3"/>
    <mergeCell ref="P3:W3"/>
    <mergeCell ref="Y3:AF3"/>
    <mergeCell ref="G4:J4"/>
    <mergeCell ref="K4:N4"/>
    <mergeCell ref="V4:W4"/>
  </mergeCells>
  <conditionalFormatting sqref="J8:J102">
    <cfRule type="cellIs" dxfId="23" priority="22" operator="equal">
      <formula>"Måske"</formula>
    </cfRule>
    <cfRule type="cellIs" dxfId="22" priority="24" operator="equal">
      <formula>"Ja"</formula>
    </cfRule>
  </conditionalFormatting>
  <conditionalFormatting sqref="N8:N102">
    <cfRule type="cellIs" dxfId="21" priority="21" operator="equal">
      <formula>"Måske"</formula>
    </cfRule>
    <cfRule type="cellIs" dxfId="20" priority="23" operator="equal">
      <formula>"Ja"</formula>
    </cfRule>
  </conditionalFormatting>
  <conditionalFormatting sqref="J7">
    <cfRule type="cellIs" dxfId="19" priority="18" operator="equal">
      <formula>"Måske"</formula>
    </cfRule>
    <cfRule type="cellIs" dxfId="18" priority="20" operator="equal">
      <formula>"Ja"</formula>
    </cfRule>
  </conditionalFormatting>
  <conditionalFormatting sqref="N7">
    <cfRule type="cellIs" dxfId="17" priority="17" operator="equal">
      <formula>"Måske"</formula>
    </cfRule>
    <cfRule type="cellIs" dxfId="16" priority="19" operator="equal">
      <formula>"Ja"</formula>
    </cfRule>
  </conditionalFormatting>
  <conditionalFormatting sqref="P7:S102">
    <cfRule type="cellIs" dxfId="15" priority="16" operator="between">
      <formula>1</formula>
      <formula>2</formula>
    </cfRule>
  </conditionalFormatting>
  <conditionalFormatting sqref="AC7:AE18 AC21:AE28 AD19:AE19 AC20:AD20 AC30:AE37 AD29:AE29 AC39:AE45 AD38:AE38 AC47:AE48 AD46:AE46 AC50:AE68 AD49:AE49 AC70:AE72 AD69:AE69 AC74:AE83 AD73:AE73 AC87:AE88 AD84:AE86 AC90:AE92 AD89:AE89 AC94:AE96 AD93:AE93 AC98:AE102 AD97:AE97">
    <cfRule type="cellIs" dxfId="14" priority="15" operator="between">
      <formula>1</formula>
      <formula>2</formula>
    </cfRule>
  </conditionalFormatting>
  <conditionalFormatting sqref="AC19">
    <cfRule type="cellIs" dxfId="13" priority="14" operator="between">
      <formula>1</formula>
      <formula>2</formula>
    </cfRule>
  </conditionalFormatting>
  <conditionalFormatting sqref="AE20">
    <cfRule type="cellIs" dxfId="12" priority="13" operator="between">
      <formula>1</formula>
      <formula>2</formula>
    </cfRule>
  </conditionalFormatting>
  <conditionalFormatting sqref="AC29">
    <cfRule type="cellIs" dxfId="11" priority="12" operator="between">
      <formula>1</formula>
      <formula>2</formula>
    </cfRule>
  </conditionalFormatting>
  <conditionalFormatting sqref="AC38">
    <cfRule type="cellIs" dxfId="10" priority="11" operator="between">
      <formula>1</formula>
      <formula>2</formula>
    </cfRule>
  </conditionalFormatting>
  <conditionalFormatting sqref="AC46">
    <cfRule type="cellIs" dxfId="9" priority="10" operator="between">
      <formula>1</formula>
      <formula>2</formula>
    </cfRule>
  </conditionalFormatting>
  <conditionalFormatting sqref="AC49">
    <cfRule type="cellIs" dxfId="8" priority="9" operator="between">
      <formula>1</formula>
      <formula>2</formula>
    </cfRule>
  </conditionalFormatting>
  <conditionalFormatting sqref="AC69">
    <cfRule type="cellIs" dxfId="7" priority="8" operator="between">
      <formula>1</formula>
      <formula>2</formula>
    </cfRule>
  </conditionalFormatting>
  <conditionalFormatting sqref="AC73">
    <cfRule type="cellIs" dxfId="6" priority="7" operator="between">
      <formula>1</formula>
      <formula>2</formula>
    </cfRule>
  </conditionalFormatting>
  <conditionalFormatting sqref="AC84">
    <cfRule type="cellIs" dxfId="5" priority="6" operator="between">
      <formula>1</formula>
      <formula>2</formula>
    </cfRule>
  </conditionalFormatting>
  <conditionalFormatting sqref="AC85">
    <cfRule type="cellIs" dxfId="4" priority="5" operator="between">
      <formula>1</formula>
      <formula>2</formula>
    </cfRule>
  </conditionalFormatting>
  <conditionalFormatting sqref="AC86">
    <cfRule type="cellIs" dxfId="3" priority="4" operator="between">
      <formula>1</formula>
      <formula>2</formula>
    </cfRule>
  </conditionalFormatting>
  <conditionalFormatting sqref="AC89">
    <cfRule type="cellIs" dxfId="2" priority="3" operator="between">
      <formula>1</formula>
      <formula>2</formula>
    </cfRule>
  </conditionalFormatting>
  <conditionalFormatting sqref="AC93">
    <cfRule type="cellIs" dxfId="1" priority="2" operator="between">
      <formula>1</formula>
      <formula>2</formula>
    </cfRule>
  </conditionalFormatting>
  <conditionalFormatting sqref="AC97">
    <cfRule type="cellIs" dxfId="0" priority="1" operator="between">
      <formula>1</formula>
      <formula>2</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DBEBCF500CB944686C9D3E76E70C507" ma:contentTypeVersion="2" ma:contentTypeDescription="Create a new document." ma:contentTypeScope="" ma:versionID="a0ebe5b6964c9a732bc814c43bba89e6">
  <xsd:schema xmlns:xsd="http://www.w3.org/2001/XMLSchema" xmlns:xs="http://www.w3.org/2001/XMLSchema" xmlns:p="http://schemas.microsoft.com/office/2006/metadata/properties" xmlns:ns1="http://schemas.microsoft.com/sharepoint/v3" targetNamespace="http://schemas.microsoft.com/office/2006/metadata/properties" ma:root="true" ma:fieldsID="76306148d0f7b992e79f2d9b1f249a8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AF6044-3349-449A-885A-8AB669069F1B}">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sharepoint/v3"/>
    <ds:schemaRef ds:uri="http://www.w3.org/XML/1998/namespace"/>
  </ds:schemaRefs>
</ds:datastoreItem>
</file>

<file path=customXml/itemProps2.xml><?xml version="1.0" encoding="utf-8"?>
<ds:datastoreItem xmlns:ds="http://schemas.openxmlformats.org/officeDocument/2006/customXml" ds:itemID="{3D2D2AAE-2E16-41DD-BCF5-16FA99543808}"/>
</file>

<file path=customXml/itemProps3.xml><?xml version="1.0" encoding="utf-8"?>
<ds:datastoreItem xmlns:ds="http://schemas.openxmlformats.org/officeDocument/2006/customXml" ds:itemID="{7912DED5-B4D5-4027-89DC-10B852ADA3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Indholdsfortegnelse</vt:lpstr>
      <vt:lpstr>Dimensionering 2018</vt:lpstr>
      <vt:lpstr>Dimensionering 2019</vt:lpstr>
      <vt:lpstr>Dimensionering 2020 </vt:lpstr>
      <vt:lpstr>Dimensionering 2021</vt:lpstr>
      <vt:lpstr>Dimensionering 2022</vt:lpstr>
      <vt:lpstr>Dimensionering 2023</vt:lpstr>
      <vt:lpstr>Dimensionering 2024</vt:lpstr>
      <vt:lpstr>Dimensionering 2025</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Undervisningsministeriet</dc:creator>
  <cp:lastModifiedBy>Stine Holm</cp:lastModifiedBy>
  <cp:lastPrinted>2017-03-22T13:27:15Z</cp:lastPrinted>
  <dcterms:created xsi:type="dcterms:W3CDTF">2017-01-31T11:58:22Z</dcterms:created>
  <dcterms:modified xsi:type="dcterms:W3CDTF">2024-05-07T13:39:20Z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0x010100DDBEBCF500CB944686C9D3E76E70C507</vt:lpwstr>
  </property>
</Properties>
</file>